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795" yWindow="1170" windowWidth="28005" windowHeight="1456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40" i="11"/>
  <c r="AY337" i="11"/>
  <c r="AY321" i="11"/>
  <c r="AY332" i="11" s="1"/>
  <c r="AY399" i="11" l="1"/>
  <c r="AY397"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23" i="11" l="1"/>
  <c r="AY171" i="11"/>
  <c r="AY153" i="11"/>
  <c r="AY151" i="11"/>
  <c r="AY155" i="11"/>
  <c r="AY137" i="11"/>
  <c r="AY125" i="11"/>
  <c r="AY115" i="11"/>
  <c r="AY119" i="11"/>
  <c r="AY113" i="11"/>
  <c r="AY117" i="11"/>
  <c r="AY121"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1" i="11" l="1"/>
  <c r="AY79" i="11"/>
  <c r="AY83" i="11"/>
  <c r="AY87" i="11"/>
  <c r="AY89" i="11"/>
  <c r="AY85" i="11"/>
  <c r="AY91"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<sst xmlns="http://schemas.openxmlformats.org/spreadsheetml/2006/main" count="1440" uniqueCount="722">
  <si>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</si>
  <si>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</si>
  <si>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</si>
  <si>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</si>
  <si>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</si>
  <si>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</si>
  <si>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</si>
  <si>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</si>
  <si>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</si>
  <si>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</si>
  <si>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</si>
  <si>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</si>
  <si>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</si>
  <si>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</si>
  <si>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</si>
  <si>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</si>
  <si>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</si>
  <si>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</si>
  <si>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</si>
  <si>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</si>
  <si>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</si>
  <si>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</si>
  <si>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</si>
  <si>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</si>
  <si>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</si>
  <si>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</si>
  <si>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</si>
  <si>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</si>
  <si>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</si>
  <si>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</si>
  <si>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</si>
  <si>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</si>
  <si>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</si>
  <si>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</si>
  <si>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</si>
  <si>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</si>
  <si>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</si>
  <si>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</si>
  <si>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</si>
  <si>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</si>
  <si>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</si>
  <si>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</si>
  <si>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</si>
  <si>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</si>
  <si>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</si>
  <si>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</si>
  <si>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</si>
  <si>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</si>
  <si>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</si>
  <si>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</si>
  <si>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</si>
  <si>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</si>
  <si>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</si>
  <si>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</si>
  <si>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</si>
  <si>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</si>
  <si>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</si>
  <si>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</si>
  <si>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</si>
  <si>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</si>
  <si>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</si>
  <si>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</si>
  <si>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</si>
  <si>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</si>
  <si>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</si>
  <si>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</si>
  <si>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</si>
  <si>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</si>
  <si>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</si>
  <si>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</si>
  <si>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</si>
  <si>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</si>
  <si>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</si>
  <si>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</si>
  <si>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</si>
  <si>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</si>
  <si>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</si>
  <si>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</si>
  <si>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</si>
  <si>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</si>
  <si>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</si>
  <si>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</si>
  <si>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</si>
  <si>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</si>
  <si>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</si>
  <si>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</si>
  <si>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</si>
  <si>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</si>
  <si>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</si>
  <si>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</si>
  <si>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</si>
  <si>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</si>
  <si>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</si>
  <si>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</si>
  <si>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</si>
  <si>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</si>
  <si>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</si>
  <si>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</si>
  <si>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</si>
  <si>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</si>
  <si>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</si>
  <si>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</si>
  <si>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</si>
  <si>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</si>
  <si>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</si>
  <si>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</si>
  <si>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</si>
  <si>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</si>
  <si>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</si>
  <si>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</si>
  <si>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</si>
  <si>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</si>
  <si>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</si>
  <si>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</si>
  <si>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</si>
  <si>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</si>
  <si>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</si>
  <si>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</si>
  <si>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</si>
  <si>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</si>
  <si>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</si>
  <si>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</si>
  <si>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</si>
  <si>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</si>
  <si>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</si>
  <si>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</si>
  <si>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</si>
  <si>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</si>
  <si>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</si>
  <si>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</si>
  <si>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</si>
  <si>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</si>
  <si>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</si>
  <si>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</si>
  <si>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</si>
  <si>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</si>
  <si>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</si>
  <si>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</si>
  <si>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</si>
  <si>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</si>
  <si>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</si>
  <si>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</si>
  <si>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</si>
  <si>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</si>
  <si>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</si>
  <si>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</si>
  <si>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</si>
  <si>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</si>
  <si>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</si>
  <si>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</si>
  <si>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</si>
  <si>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</si>
  <si>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</si>
  <si>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</si>
  <si>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</si>
  <si>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</si>
  <si>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</si>
  <si>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</si>
  <si>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</si>
  <si>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</si>
  <si>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</si>
  <si>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</si>
  <si>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</si>
  <si>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</si>
  <si>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</si>
  <si>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</si>
  <si>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</si>
  <si>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</si>
  <si>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</si>
  <si>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</si>
  <si>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</si>
  <si>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</si>
  <si>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</si>
  <si>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</si>
  <si>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</si>
  <si>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</si>
  <si>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</si>
  <si>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</si>
  <si>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</si>
  <si>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</si>
  <si>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</si>
  <si>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</si>
  <si>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</si>
  <si>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</si>
  <si>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</si>
  <si>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</si>
  <si>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</si>
  <si>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</si>
  <si>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</si>
  <si>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</si>
  <si>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</si>
  <si>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</si>
  <si>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</si>
  <si>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</si>
  <si>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</si>
  <si>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</si>
  <si>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</si>
  <si>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</si>
  <si>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</si>
  <si>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</si>
  <si>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</si>
  <si>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</si>
  <si>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</si>
  <si>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</si>
  <si>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</si>
  <si>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</si>
  <si>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</si>
  <si>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</si>
  <si>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</si>
  <si>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</si>
  <si>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</si>
  <si>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</si>
  <si>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</si>
  <si>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</si>
  <si>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</si>
  <si>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</si>
  <si>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</si>
  <si>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</si>
  <si>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</si>
  <si>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</si>
  <si>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</si>
  <si>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</si>
  <si>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</si>
  <si>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</si>
  <si>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</si>
  <si>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</si>
  <si>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</si>
  <si>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</si>
  <si>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</si>
  <si>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</si>
  <si>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</si>
  <si>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</si>
  <si>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</si>
  <si>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</si>
  <si>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</si>
  <si>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</si>
  <si>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</si>
  <si>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</si>
  <si>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</si>
  <si>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</si>
  <si>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</si>
  <si>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</si>
  <si>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</si>
  <si>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</si>
  <si>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</si>
  <si>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</si>
  <si>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</si>
  <si>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</si>
  <si>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</si>
  <si>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</si>
  <si>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</si>
  <si>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</si>
  <si>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</si>
  <si>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</si>
  <si>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</si>
  <si>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</si>
  <si>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</si>
  <si>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</si>
  <si>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</si>
  <si>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</si>
  <si>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</si>
  <si>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</si>
  <si>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</si>
  <si>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</si>
  <si>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</si>
  <si>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</si>
  <si>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</si>
  <si>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</si>
  <si>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</si>
  <si>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</si>
  <si>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</si>
  <si>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</si>
  <si>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</si>
  <si>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</si>
  <si>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</si>
  <si>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</si>
  <si>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</si>
  <si>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</si>
  <si>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</si>
  <si>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</si>
  <si>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</si>
  <si>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</si>
  <si>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</si>
  <si>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</si>
  <si>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</si>
  <si>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</si>
  <si>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</si>
  <si>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</si>
  <si>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</si>
  <si>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</si>
  <si>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</si>
  <si>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</si>
  <si>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</si>
  <si>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</si>
  <si>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</si>
  <si>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</si>
  <si>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</si>
  <si>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</si>
  <si>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</si>
  <si>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</si>
  <si>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</si>
  <si>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</si>
  <si>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</si>
  <si>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</si>
  <si>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</si>
  <si>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</si>
  <si>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</si>
  <si>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</si>
  <si>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</si>
  <si>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</si>
  <si>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</si>
  <si>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</si>
  <si>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</si>
  <si>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</si>
  <si>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</si>
  <si>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</si>
  <si>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</si>
  <si>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</si>
  <si>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</si>
  <si>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</si>
  <si>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</si>
  <si>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</si>
  <si>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</si>
  <si>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</si>
  <si>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</si>
  <si>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</si>
  <si>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</si>
  <si>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</si>
  <si>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</si>
  <si>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</si>
  <si>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</si>
  <si>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</si>
  <si>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</si>
  <si>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</si>
  <si>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</si>
  <si>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</si>
  <si>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</si>
  <si>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</si>
  <si>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</si>
  <si>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</si>
  <si>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</si>
  <si>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</si>
  <si>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</si>
  <si>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</si>
  <si>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</si>
  <si>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</si>
  <si>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</si>
  <si>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</si>
  <si>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</si>
  <si>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</si>
  <si>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</si>
  <si>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</si>
  <si>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</si>
  <si>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</si>
  <si>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</si>
  <si>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</si>
  <si>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</si>
  <si>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</si>
  <si>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</si>
  <si>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</si>
  <si>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</si>
  <si>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</si>
  <si>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</si>
  <si>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</si>
  <si>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</si>
  <si>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</si>
  <si>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</si>
  <si>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</si>
  <si>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</si>
  <si>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</si>
  <si>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</si>
  <si>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</si>
  <si>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</si>
  <si>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</si>
  <si>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</si>
  <si>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</si>
  <si>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</si>
  <si>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</si>
  <si>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</si>
  <si>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</si>
  <si>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</si>
  <si>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</si>
  <si>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</si>
  <si>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</si>
  <si>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</si>
  <si>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</si>
  <si>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</si>
  <si>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</si>
  <si>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</si>
  <si>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</si>
  <si>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</si>
  <si>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</si>
  <si>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</si>
  <si>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</si>
  <si>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</si>
  <si>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</si>
  <si>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</si>
  <si>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</si>
  <si>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</si>
  <si>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</si>
  <si>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</si>
  <si>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</si>
  <si>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</si>
  <si>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</si>
  <si>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</si>
  <si>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</si>
  <si>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</si>
  <si>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</si>
  <si>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</si>
  <si>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</si>
  <si>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</si>
  <si>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</si>
  <si>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</si>
  <si>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</si>
  <si>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</si>
  <si>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</si>
  <si>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</si>
  <si>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</si>
  <si>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</si>
  <si>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</si>
  <si>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</si>
  <si>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</si>
  <si>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</si>
  <si>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</si>
  <si>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</si>
  <si>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</si>
  <si>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</si>
  <si>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</si>
  <si>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</si>
  <si>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</si>
  <si>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</si>
  <si>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</si>
  <si>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</si>
  <si>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</si>
  <si>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</si>
  <si>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</si>
  <si>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</si>
  <si>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</si>
  <si>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</si>
  <si>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</si>
  <si>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</si>
  <si>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</si>
  <si>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</si>
  <si>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</si>
  <si>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</si>
  <si>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</si>
  <si>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</si>
  <si>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</si>
  <si>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</si>
  <si>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</si>
  <si>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</si>
  <si>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</si>
  <si>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</si>
  <si>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</si>
  <si>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</si>
  <si>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</si>
  <si>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</si>
  <si>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</si>
  <si>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</si>
  <si>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</si>
  <si>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</si>
  <si>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</si>
  <si>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</si>
  <si>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</si>
  <si>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</si>
  <si>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</si>
  <si>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</si>
  <si>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</si>
  <si>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</si>
  <si>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</si>
  <si>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</si>
  <si>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</si>
  <si>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</si>
  <si>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</si>
  <si>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</si>
  <si>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</si>
  <si>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</si>
  <si>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</si>
  <si>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</si>
  <si>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</si>
  <si>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</si>
  <si>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</si>
  <si>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</si>
  <si>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</si>
  <si>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</si>
  <si>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</si>
  <si>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</si>
  <si>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</si>
  <si>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</si>
  <si>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</si>
  <si>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</si>
  <si>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</si>
  <si>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</si>
  <si>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</si>
  <si>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</si>
  <si>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</si>
  <si>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</si>
  <si>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</si>
  <si>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</si>
  <si>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</si>
  <si>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</si>
  <si>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</si>
  <si>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</si>
  <si>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</si>
  <si>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</si>
  <si>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</si>
  <si>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</si>
  <si>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</si>
  <si>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</si>
  <si>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</si>
  <si>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</si>
  <si>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</si>
  <si>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</si>
  <si>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</si>
  <si>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</si>
  <si>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</si>
  <si>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</si>
  <si>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</si>
  <si>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</si>
  <si>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</si>
  <si>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</si>
  <si>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</si>
  <si>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</si>
  <si>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</si>
  <si>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</si>
  <si>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</si>
  <si>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</si>
  <si>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</si>
  <si>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</si>
  <si>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</si>
  <si>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</si>
  <si>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</si>
  <si>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</si>
  <si>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</si>
  <si>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</si>
  <si>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</si>
  <si>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</si>
  <si>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</si>
  <si>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</si>
  <si>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</si>
  <si>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</si>
  <si>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</si>
  <si>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</si>
  <si>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</si>
  <si>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</si>
  <si>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</si>
  <si>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</si>
  <si>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</si>
  <si>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</si>
  <si>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</si>
  <si>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</si>
  <si>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</si>
  <si>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</si>
  <si>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</si>
  <si>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</si>
  <si>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</si>
  <si>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</si>
  <si>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</si>
  <si>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</si>
  <si>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</si>
  <si>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</si>
  <si>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</si>
  <si>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</si>
  <si>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</si>
  <si>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</si>
  <si>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</si>
  <si>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</si>
  <si>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</si>
  <si>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</si>
  <si>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</si>
  <si>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</si>
  <si>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</si>
  <si>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</si>
  <si>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</si>
  <si>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</si>
  <si>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</si>
  <si>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</si>
  <si>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</si>
  <si>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</si>
  <si>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</si>
  <si>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</si>
  <si>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</si>
  <si>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</si>
  <si>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</si>
  <si>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</si>
  <si>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</si>
  <si>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</si>
  <si>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</si>
  <si>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</si>
  <si>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</si>
  <si>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</si>
  <si>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</si>
  <si>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</si>
  <si>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</si>
  <si>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</si>
  <si>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</si>
  <si>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</si>
  <si>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</si>
  <si>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</si>
  <si>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</si>
  <si>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</si>
  <si>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</si>
  <si>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</si>
  <si>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</si>
  <si>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</si>
  <si>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</si>
  <si>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</si>
  <si>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</si>
  <si>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安全な木材製品等流通影響調査・検証事業</t>
  </si>
  <si>
    <t>平成24年度</t>
  </si>
  <si>
    <t>終了予定なし</t>
  </si>
  <si>
    <t>統括官付参事官（予算・会計担当）</t>
  </si>
  <si>
    <t>-</t>
  </si>
  <si>
    <t>東日本大震災に伴う福島第一原子力発電所の事故により、放射性物質が飛散し、木材についても、放射性物質の影響が確認されている。一方、福島県産の林産物は、指針に基づく伐採・搬出の安全出荷基準の設定を行うなど放射線量は低く安全であり、林産物に対する正確な情報を把握することにより、消費者の理解を得ながら木材製品等に係る安全証明体制の構築を図る。</t>
  </si>
  <si>
    <t>林産物供給等復興事業費補助金</t>
  </si>
  <si>
    <t>福島県内で流通している木材の安全検査捕捉率を令和７年度に90％にする。</t>
  </si>
  <si>
    <t>福島県内流通木材の安全検査捕捉率
（放射性物質測定装置による安全検査を実施した木材量/福島県内で流通している木材量）</t>
  </si>
  <si>
    <t>福島県の木材価格（スギ中丸太）を全国平均並にする。</t>
  </si>
  <si>
    <t>全国平均の木材価格に比較した福島県の木材価格の割合</t>
  </si>
  <si>
    <t>円</t>
  </si>
  <si>
    <t>「木材統計調査」（農林水産省大臣官房統計部）</t>
  </si>
  <si>
    <t>福島県における素材生産量の増加率（平成23年度に比較した素材生産量の増加率/目標値）</t>
  </si>
  <si>
    <t>木材の安全確保対策等事業の事業数</t>
  </si>
  <si>
    <t>件</t>
  </si>
  <si>
    <t>福島県における放射性物質自動検知（測定）装置の設置数</t>
  </si>
  <si>
    <t>台</t>
  </si>
  <si>
    <t>研修会の開催件数</t>
  </si>
  <si>
    <t>PR活動（イベント等）の件数</t>
  </si>
  <si>
    <t>執行額のうち技術開発、流通調査、装置設置に要した経費／放射性物質測定装置の設置台数　　　　　　　　　　　　　　</t>
    <phoneticPr fontId="5"/>
  </si>
  <si>
    <t>百万円</t>
  </si>
  <si>
    <t>　執行額/設置台数</t>
    <phoneticPr fontId="5"/>
  </si>
  <si>
    <t>40.5 百万円/台</t>
  </si>
  <si>
    <t>0077</t>
  </si>
  <si>
    <t>0108</t>
  </si>
  <si>
    <t>0128</t>
  </si>
  <si>
    <t>０１２６</t>
  </si>
  <si>
    <t>０１００</t>
  </si>
  <si>
    <t>００９４</t>
  </si>
  <si>
    <t>○</t>
  </si>
  <si>
    <t>-</t>
    <phoneticPr fontId="5"/>
  </si>
  <si>
    <t>業務資料（林野庁）</t>
    <phoneticPr fontId="5"/>
  </si>
  <si>
    <t>福島県の素材（丸太）生産量を令和７年度に平成23年度の140％にする。</t>
    <phoneticPr fontId="5"/>
  </si>
  <si>
    <t>５　森林の有する多面的機能の発揮と林業・木材産業の持続的かつ健全な展開</t>
    <phoneticPr fontId="5"/>
  </si>
  <si>
    <t>㉑　林産物の供給及び利用の確保</t>
    <phoneticPr fontId="5"/>
  </si>
  <si>
    <t>福島県からの強い要望により、製材工場等の事業の安定化
等を行う事業であり、被災地からのニーズを十分に反映して
いる。</t>
    <phoneticPr fontId="5"/>
  </si>
  <si>
    <t>「復興・創生期間」後における東日本大震災からの復興の基
本方針において、政府は被災地の復興に向けて総力を挙げ
て取り組むとしている。</t>
    <phoneticPr fontId="5"/>
  </si>
  <si>
    <t>無</t>
  </si>
  <si>
    <t>事業実施要綱・要領に基づき支出先を選定している。</t>
    <phoneticPr fontId="5"/>
  </si>
  <si>
    <t>‐</t>
  </si>
  <si>
    <t>不用は発生していない。</t>
    <phoneticPr fontId="5"/>
  </si>
  <si>
    <t>繰越は発生していない。</t>
    <phoneticPr fontId="5"/>
  </si>
  <si>
    <t>資金の使途等については、実績報告書や完了検査を通じて
事業目的に即し真に必要なものに限定されていることを確認
している。</t>
    <phoneticPr fontId="5"/>
  </si>
  <si>
    <t>事業執行に必要な支出に限定しており、中間段階で支出し
たものについても合理性について十分検証している。</t>
    <phoneticPr fontId="5"/>
  </si>
  <si>
    <t>単位当たりのコストは、適正に事業を執行する中、妥当な水
準となっている。</t>
    <phoneticPr fontId="5"/>
  </si>
  <si>
    <t>風評被害の払拭のための安全証明体制の構築という事業
の性質上、全額国の負担としている。</t>
    <phoneticPr fontId="5"/>
  </si>
  <si>
    <t>検査装置の導入にあたり業者と単価交渉する等、コスト削減
や効率化に向けた工夫をしている。</t>
    <phoneticPr fontId="5"/>
  </si>
  <si>
    <t>全体として、ほぼ目標に見合ったものとなっている。</t>
    <phoneticPr fontId="5"/>
  </si>
  <si>
    <t>本事業は、福島県及び木材産業等の専門的な知見を有する
民間団体等が連携しながら、効率的かつ適切な事業実施が
なされている。</t>
    <phoneticPr fontId="5"/>
  </si>
  <si>
    <t>全体として、ほぼ見込み同様となっている。</t>
    <phoneticPr fontId="5"/>
  </si>
  <si>
    <t>開発した検査装置については、福島県内の製材工場等に設
定しデータを得るなど、十分に活用されている。</t>
    <phoneticPr fontId="5"/>
  </si>
  <si>
    <t>本事業は、消費者に安全な木材製品等を供給するため、木材製品等の放射性物質の調査・分析を行うとともに、放射性物質測定装置の設置
等により効率的な安全証明体制の構築を支援するものであり、事業実施県の要望も強く、優先度の高い事業である。</t>
    <phoneticPr fontId="5"/>
  </si>
  <si>
    <t>各年度の放射性物質検査装置の設置先の精査を進めるとともに、引き続き、関係者と連携しながら、本事業により、木材製品等に係る安全証
明体制の構築を推進することとしたい。</t>
    <phoneticPr fontId="5"/>
  </si>
  <si>
    <t>復興</t>
  </si>
  <si>
    <t>①企画検討委員会の開催
②効率的な放射性物質の測定に向けた情報収集
③安全証明体制の構築
④木材産業に係る放射性物質継続調査
⑤風評被害防止のための普及啓発</t>
    <phoneticPr fontId="5"/>
  </si>
  <si>
    <t>補助金等交付</t>
  </si>
  <si>
    <t>-</t>
    <phoneticPr fontId="5"/>
  </si>
  <si>
    <t>機械機器費</t>
    <phoneticPr fontId="5"/>
  </si>
  <si>
    <t>工作費</t>
    <rPh sb="0" eb="3">
      <t>コウサクヒ</t>
    </rPh>
    <phoneticPr fontId="5"/>
  </si>
  <si>
    <t>技術者給</t>
    <rPh sb="0" eb="3">
      <t>ギジュツシャ</t>
    </rPh>
    <rPh sb="3" eb="4">
      <t>キュウ</t>
    </rPh>
    <phoneticPr fontId="5"/>
  </si>
  <si>
    <t>委託費</t>
    <rPh sb="0" eb="2">
      <t>イタク</t>
    </rPh>
    <rPh sb="2" eb="3">
      <t>ヒ</t>
    </rPh>
    <phoneticPr fontId="5"/>
  </si>
  <si>
    <t>需用費</t>
    <rPh sb="0" eb="3">
      <t>ジュヨウヒ</t>
    </rPh>
    <phoneticPr fontId="5"/>
  </si>
  <si>
    <t>旅費</t>
    <rPh sb="0" eb="2">
      <t>リョヒ</t>
    </rPh>
    <phoneticPr fontId="5"/>
  </si>
  <si>
    <t>賃金</t>
    <rPh sb="0" eb="2">
      <t>チンギン</t>
    </rPh>
    <phoneticPr fontId="5"/>
  </si>
  <si>
    <t>役務費</t>
    <rPh sb="0" eb="3">
      <t>エキムヒ</t>
    </rPh>
    <phoneticPr fontId="5"/>
  </si>
  <si>
    <t>使用料及び賃借料</t>
    <rPh sb="0" eb="2">
      <t>シヨウ</t>
    </rPh>
    <rPh sb="2" eb="3">
      <t>リョウ</t>
    </rPh>
    <rPh sb="3" eb="4">
      <t>オヨ</t>
    </rPh>
    <rPh sb="5" eb="8">
      <t>チンシャクリョウ</t>
    </rPh>
    <phoneticPr fontId="5"/>
  </si>
  <si>
    <t>謝金</t>
    <rPh sb="0" eb="2">
      <t>シャキン</t>
    </rPh>
    <phoneticPr fontId="5"/>
  </si>
  <si>
    <t>放射線測定装置設置購入等</t>
    <rPh sb="0" eb="3">
      <t>ホウシャセン</t>
    </rPh>
    <rPh sb="3" eb="5">
      <t>ソクテイ</t>
    </rPh>
    <rPh sb="5" eb="7">
      <t>ソウチ</t>
    </rPh>
    <rPh sb="7" eb="9">
      <t>セッチ</t>
    </rPh>
    <rPh sb="9" eb="11">
      <t>コウニュウ</t>
    </rPh>
    <rPh sb="11" eb="12">
      <t>ナド</t>
    </rPh>
    <phoneticPr fontId="5"/>
  </si>
  <si>
    <t>放射線測定装置設置、装置プログラム改良等</t>
    <rPh sb="0" eb="3">
      <t>ホウシャセン</t>
    </rPh>
    <rPh sb="3" eb="5">
      <t>ソクテイ</t>
    </rPh>
    <rPh sb="5" eb="7">
      <t>ソウチ</t>
    </rPh>
    <rPh sb="7" eb="9">
      <t>セッチ</t>
    </rPh>
    <rPh sb="10" eb="12">
      <t>ソウチ</t>
    </rPh>
    <rPh sb="17" eb="19">
      <t>カイリョウ</t>
    </rPh>
    <rPh sb="19" eb="20">
      <t>トウ</t>
    </rPh>
    <phoneticPr fontId="5"/>
  </si>
  <si>
    <t>測定、技術開発等に係る業務費</t>
    <rPh sb="0" eb="2">
      <t>ソクテイ</t>
    </rPh>
    <rPh sb="3" eb="5">
      <t>ギジュツ</t>
    </rPh>
    <rPh sb="5" eb="7">
      <t>カイハツ</t>
    </rPh>
    <rPh sb="7" eb="8">
      <t>トウ</t>
    </rPh>
    <rPh sb="9" eb="10">
      <t>カカ</t>
    </rPh>
    <rPh sb="11" eb="13">
      <t>ギョウム</t>
    </rPh>
    <rPh sb="13" eb="14">
      <t>ヒ</t>
    </rPh>
    <phoneticPr fontId="5"/>
  </si>
  <si>
    <t>放射線測定等</t>
    <rPh sb="0" eb="3">
      <t>ホウシャセン</t>
    </rPh>
    <rPh sb="3" eb="5">
      <t>ソクテイ</t>
    </rPh>
    <rPh sb="5" eb="6">
      <t>トウ</t>
    </rPh>
    <phoneticPr fontId="5"/>
  </si>
  <si>
    <t>測定装置に係る材料費、消耗品等</t>
    <rPh sb="0" eb="2">
      <t>ソクテイ</t>
    </rPh>
    <rPh sb="2" eb="4">
      <t>ソウチ</t>
    </rPh>
    <rPh sb="5" eb="6">
      <t>カカ</t>
    </rPh>
    <rPh sb="7" eb="10">
      <t>ザイリョウヒ</t>
    </rPh>
    <rPh sb="11" eb="13">
      <t>ショウモウ</t>
    </rPh>
    <rPh sb="13" eb="14">
      <t>ヒン</t>
    </rPh>
    <rPh sb="14" eb="15">
      <t>トウ</t>
    </rPh>
    <phoneticPr fontId="5"/>
  </si>
  <si>
    <t>測定調査等に係る旅費</t>
    <rPh sb="0" eb="2">
      <t>ソクテイ</t>
    </rPh>
    <rPh sb="2" eb="4">
      <t>チョウサ</t>
    </rPh>
    <rPh sb="4" eb="5">
      <t>トウ</t>
    </rPh>
    <rPh sb="6" eb="7">
      <t>カカ</t>
    </rPh>
    <rPh sb="8" eb="10">
      <t>リョヒ</t>
    </rPh>
    <phoneticPr fontId="5"/>
  </si>
  <si>
    <t>測定補助作業者等</t>
    <rPh sb="0" eb="2">
      <t>ソクテイ</t>
    </rPh>
    <rPh sb="2" eb="4">
      <t>ホジョ</t>
    </rPh>
    <rPh sb="4" eb="7">
      <t>サギョウシャ</t>
    </rPh>
    <rPh sb="7" eb="8">
      <t>トウ</t>
    </rPh>
    <phoneticPr fontId="5"/>
  </si>
  <si>
    <t>展示物運搬費等</t>
    <rPh sb="0" eb="2">
      <t>テンジ</t>
    </rPh>
    <rPh sb="2" eb="3">
      <t>ブツ</t>
    </rPh>
    <rPh sb="3" eb="5">
      <t>ウンパン</t>
    </rPh>
    <rPh sb="5" eb="6">
      <t>ヒ</t>
    </rPh>
    <rPh sb="6" eb="7">
      <t>トウ</t>
    </rPh>
    <phoneticPr fontId="5"/>
  </si>
  <si>
    <t>会場使用料等</t>
    <rPh sb="0" eb="2">
      <t>カイジョウ</t>
    </rPh>
    <rPh sb="2" eb="5">
      <t>シヨウリョウ</t>
    </rPh>
    <rPh sb="5" eb="6">
      <t>トウ</t>
    </rPh>
    <phoneticPr fontId="5"/>
  </si>
  <si>
    <t>検討委員に対する謝金</t>
    <rPh sb="0" eb="2">
      <t>ケントウ</t>
    </rPh>
    <rPh sb="2" eb="4">
      <t>イイン</t>
    </rPh>
    <rPh sb="5" eb="6">
      <t>タイ</t>
    </rPh>
    <rPh sb="8" eb="10">
      <t>シャキン</t>
    </rPh>
    <phoneticPr fontId="5"/>
  </si>
  <si>
    <t>調査費</t>
    <rPh sb="0" eb="3">
      <t>チョウサヒ</t>
    </rPh>
    <phoneticPr fontId="5"/>
  </si>
  <si>
    <t>放射性物質継続調査</t>
  </si>
  <si>
    <t>放射性物質継続調査</t>
    <rPh sb="0" eb="3">
      <t>ホウシャセイ</t>
    </rPh>
    <rPh sb="3" eb="5">
      <t>ブッシツ</t>
    </rPh>
    <rPh sb="5" eb="7">
      <t>ケイゾク</t>
    </rPh>
    <rPh sb="7" eb="9">
      <t>チョウサ</t>
    </rPh>
    <phoneticPr fontId="5"/>
  </si>
  <si>
    <t>空間線量マッピング、統計調査データ整理</t>
    <rPh sb="0" eb="2">
      <t>クウカン</t>
    </rPh>
    <rPh sb="2" eb="4">
      <t>センリョウ</t>
    </rPh>
    <rPh sb="10" eb="12">
      <t>トウケイ</t>
    </rPh>
    <rPh sb="12" eb="14">
      <t>チョウサ</t>
    </rPh>
    <rPh sb="17" eb="19">
      <t>セイリ</t>
    </rPh>
    <phoneticPr fontId="5"/>
  </si>
  <si>
    <t>樹皮の放射能測定業務</t>
    <rPh sb="0" eb="2">
      <t>ジュヒ</t>
    </rPh>
    <rPh sb="3" eb="6">
      <t>ホウシャノウ</t>
    </rPh>
    <rPh sb="6" eb="8">
      <t>ソクテイ</t>
    </rPh>
    <rPh sb="8" eb="10">
      <t>ギョウム</t>
    </rPh>
    <phoneticPr fontId="5"/>
  </si>
  <si>
    <t>25百万円/台</t>
    <phoneticPr fontId="5"/>
  </si>
  <si>
    <t>70百万円/台</t>
    <phoneticPr fontId="5"/>
  </si>
  <si>
    <t>-</t>
    <phoneticPr fontId="5"/>
  </si>
  <si>
    <t>製材工場等での原木の受け入れから木材製品等の出荷までの工程を対象とした木材製品や作業環境などの放射性物質の継続調査・分析のほか、川上から川下までの木材製品等の流通調査・分析や県内の原木市場や製材工場等への放射性物質測定装置の導入等を支援する。</t>
    <phoneticPr fontId="5"/>
  </si>
  <si>
    <t>事業者の要望等を踏まえた放射性物質自動検知（測定）装置の設置</t>
    <rPh sb="0" eb="3">
      <t>ジギョウシャ</t>
    </rPh>
    <rPh sb="4" eb="6">
      <t>ヨウボウ</t>
    </rPh>
    <rPh sb="6" eb="7">
      <t>トウ</t>
    </rPh>
    <rPh sb="8" eb="9">
      <t>フ</t>
    </rPh>
    <rPh sb="12" eb="17">
      <t>ホウシャセイブッシツ</t>
    </rPh>
    <rPh sb="17" eb="21">
      <t>ジドウケンチ</t>
    </rPh>
    <rPh sb="22" eb="24">
      <t>ソクテイ</t>
    </rPh>
    <phoneticPr fontId="5"/>
  </si>
  <si>
    <t>-</t>
    <phoneticPr fontId="5"/>
  </si>
  <si>
    <t>福島県産材の木材製品等の安全証明体制の検討・構築。</t>
    <phoneticPr fontId="5"/>
  </si>
  <si>
    <t>放射性物質自動検知（装置）の管理運営協議会と連携し、検査出荷体制への理解の醸成。</t>
    <rPh sb="0" eb="5">
      <t>ホウシャセイブッシツ</t>
    </rPh>
    <rPh sb="5" eb="9">
      <t>ジドウケンチ</t>
    </rPh>
    <rPh sb="10" eb="12">
      <t>ソウチ</t>
    </rPh>
    <rPh sb="14" eb="16">
      <t>カンリ</t>
    </rPh>
    <rPh sb="16" eb="21">
      <t>ウンエイキョウギカイ</t>
    </rPh>
    <rPh sb="22" eb="24">
      <t>レンケイ</t>
    </rPh>
    <rPh sb="26" eb="28">
      <t>ケンサ</t>
    </rPh>
    <rPh sb="28" eb="30">
      <t>シュッカ</t>
    </rPh>
    <rPh sb="30" eb="32">
      <t>タイセイ</t>
    </rPh>
    <rPh sb="34" eb="36">
      <t>リカイ</t>
    </rPh>
    <rPh sb="37" eb="39">
      <t>ジョウセイ</t>
    </rPh>
    <phoneticPr fontId="5"/>
  </si>
  <si>
    <t>福島県産材の各種展示会への出品、福島県産材の玩具・遊具等の提供。</t>
    <rPh sb="0" eb="3">
      <t>フクシマケン</t>
    </rPh>
    <rPh sb="3" eb="5">
      <t>サンザイ</t>
    </rPh>
    <rPh sb="6" eb="8">
      <t>カクシュ</t>
    </rPh>
    <rPh sb="8" eb="11">
      <t>テンジカイ</t>
    </rPh>
    <rPh sb="13" eb="15">
      <t>シュッピン</t>
    </rPh>
    <rPh sb="16" eb="21">
      <t>フクシマケンサンザイ</t>
    </rPh>
    <rPh sb="22" eb="24">
      <t>ガング</t>
    </rPh>
    <rPh sb="25" eb="27">
      <t>ユウグ</t>
    </rPh>
    <rPh sb="27" eb="28">
      <t>トウ</t>
    </rPh>
    <rPh sb="29" eb="31">
      <t>テイキョウ</t>
    </rPh>
    <phoneticPr fontId="5"/>
  </si>
  <si>
    <t>民間団体等を対象に、木材製品や作業環境などの放射性物質の継続調査・分析のほか、川上から川下までの木材製品等の流通調査・分析や県内の原木市場や製材工場等への放射性物質測定装置の導入等の支援。</t>
    <rPh sb="0" eb="5">
      <t>ミンカンダンタイトウ</t>
    </rPh>
    <rPh sb="6" eb="8">
      <t>タイショウ</t>
    </rPh>
    <rPh sb="10" eb="12">
      <t>モクザイ</t>
    </rPh>
    <phoneticPr fontId="5"/>
  </si>
  <si>
    <t>民間団体等を対象に、木材製品や作業環境などの放射性物質の継続調査・分析のほか、川上から川下までの木材製品等の流通調査・分析や県内の原木市場や製材工場等への放射性物質測定装置の導入等の支援。</t>
    <rPh sb="0" eb="4">
      <t>ミンカンダンタイ</t>
    </rPh>
    <rPh sb="4" eb="5">
      <t>トウ</t>
    </rPh>
    <rPh sb="6" eb="8">
      <t>タイショウ</t>
    </rPh>
    <phoneticPr fontId="5"/>
  </si>
  <si>
    <t>原子力発電所事故から一刻も早い復興が求められており、
地域の主要産業の一つである林業・木材産業の安定化は住
民の雇用の場を確保していく上で、優先度の高い事業であ
る。</t>
    <rPh sb="11" eb="12">
      <t>コク</t>
    </rPh>
    <phoneticPr fontId="5"/>
  </si>
  <si>
    <t>令和４年８月公表予定</t>
    <rPh sb="0" eb="2">
      <t>レイワ</t>
    </rPh>
    <rPh sb="3" eb="4">
      <t>ネン</t>
    </rPh>
    <rPh sb="5" eb="6">
      <t>ガツ</t>
    </rPh>
    <rPh sb="6" eb="8">
      <t>コウヒョウ</t>
    </rPh>
    <rPh sb="8" eb="10">
      <t>ヨテイ</t>
    </rPh>
    <phoneticPr fontId="5"/>
  </si>
  <si>
    <t>株式会社山田事務所</t>
    <rPh sb="0" eb="4">
      <t>カブシキガイシャ</t>
    </rPh>
    <rPh sb="4" eb="6">
      <t>ヤマダ</t>
    </rPh>
    <rPh sb="6" eb="8">
      <t>ジム</t>
    </rPh>
    <rPh sb="8" eb="9">
      <t>ショ</t>
    </rPh>
    <phoneticPr fontId="5"/>
  </si>
  <si>
    <t>遠野興産株式会社</t>
    <rPh sb="0" eb="2">
      <t>トオノ</t>
    </rPh>
    <rPh sb="2" eb="4">
      <t>コウサン</t>
    </rPh>
    <rPh sb="4" eb="8">
      <t>カブシキガイシャ</t>
    </rPh>
    <phoneticPr fontId="5"/>
  </si>
  <si>
    <t>株式会社アメリカ屋</t>
    <rPh sb="0" eb="4">
      <t>カブシキガイシャ</t>
    </rPh>
    <rPh sb="8" eb="9">
      <t>ヤ</t>
    </rPh>
    <phoneticPr fontId="5"/>
  </si>
  <si>
    <t>-</t>
    <phoneticPr fontId="5"/>
  </si>
  <si>
    <t>-</t>
    <phoneticPr fontId="5"/>
  </si>
  <si>
    <t>参事官　原　崇</t>
    <phoneticPr fontId="5"/>
  </si>
  <si>
    <t>放射性物質の検査結果にあった十分な検査捕捉率かどうかの妥当性を検証し、的確なニーズを把握して予算規模の適正化とすること。</t>
    <rPh sb="0" eb="3">
      <t>ホウシャセイ</t>
    </rPh>
    <rPh sb="3" eb="5">
      <t>ブッシツ</t>
    </rPh>
    <rPh sb="8" eb="10">
      <t>ケッカ</t>
    </rPh>
    <rPh sb="14" eb="16">
      <t>ジュウブン</t>
    </rPh>
    <rPh sb="17" eb="22">
      <t>ケンサホソクリツ</t>
    </rPh>
    <rPh sb="27" eb="30">
      <t>ダトウセイ</t>
    </rPh>
    <rPh sb="31" eb="33">
      <t>ケンショウ</t>
    </rPh>
    <rPh sb="35" eb="37">
      <t>テキカク</t>
    </rPh>
    <rPh sb="42" eb="44">
      <t>ハアク</t>
    </rPh>
    <rPh sb="46" eb="48">
      <t>ヨサン</t>
    </rPh>
    <rPh sb="48" eb="50">
      <t>キボ</t>
    </rPh>
    <rPh sb="51" eb="54">
      <t>テキセイカ</t>
    </rPh>
    <phoneticPr fontId="11"/>
  </si>
  <si>
    <t>的確なニーズ把握に努め、引き続き効率性に留意しつつ予算の執行を進めること。</t>
    <rPh sb="0" eb="2">
      <t>テキカク</t>
    </rPh>
    <rPh sb="6" eb="8">
      <t>ハアク</t>
    </rPh>
    <rPh sb="9" eb="10">
      <t>ツト</t>
    </rPh>
    <phoneticPr fontId="12"/>
  </si>
  <si>
    <t>一般財団法人材料科学技術振興財団</t>
    <rPh sb="0" eb="2">
      <t>イッパン</t>
    </rPh>
    <rPh sb="2" eb="4">
      <t>ザイダン</t>
    </rPh>
    <rPh sb="4" eb="6">
      <t>ホウジン</t>
    </rPh>
    <rPh sb="6" eb="8">
      <t>ザイリョウ</t>
    </rPh>
    <rPh sb="8" eb="10">
      <t>カガク</t>
    </rPh>
    <rPh sb="10" eb="12">
      <t>ギジュツ</t>
    </rPh>
    <rPh sb="12" eb="14">
      <t>シンコウ</t>
    </rPh>
    <rPh sb="14" eb="16">
      <t>ザイダン</t>
    </rPh>
    <phoneticPr fontId="5"/>
  </si>
  <si>
    <t>B.一般財団法人　材料科学技術振興財団</t>
    <rPh sb="4" eb="6">
      <t>ザイダン</t>
    </rPh>
    <phoneticPr fontId="5"/>
  </si>
  <si>
    <t>-</t>
    <phoneticPr fontId="5"/>
  </si>
  <si>
    <t>風評被害防止に要した経費／補助金実績報報告額・交付申請額（＝補助事業に占める割合％）　　　　　　　　　　　　　</t>
    <rPh sb="0" eb="6">
      <t>フウヒョウヒガイボウシ</t>
    </rPh>
    <rPh sb="7" eb="8">
      <t>ヨウ</t>
    </rPh>
    <rPh sb="10" eb="12">
      <t>ケイヒ</t>
    </rPh>
    <rPh sb="13" eb="16">
      <t>ホジョキン</t>
    </rPh>
    <rPh sb="16" eb="18">
      <t>ジッセキ</t>
    </rPh>
    <rPh sb="18" eb="19">
      <t>ホウ</t>
    </rPh>
    <rPh sb="19" eb="21">
      <t>ホウコク</t>
    </rPh>
    <rPh sb="21" eb="22">
      <t>ガク</t>
    </rPh>
    <rPh sb="23" eb="25">
      <t>コウフ</t>
    </rPh>
    <rPh sb="25" eb="27">
      <t>シンセイ</t>
    </rPh>
    <rPh sb="27" eb="28">
      <t>ガク</t>
    </rPh>
    <rPh sb="30" eb="34">
      <t>ホジョジギョウ</t>
    </rPh>
    <rPh sb="35" eb="36">
      <t>シ</t>
    </rPh>
    <rPh sb="38" eb="40">
      <t>ワリアイ</t>
    </rPh>
    <phoneticPr fontId="5"/>
  </si>
  <si>
    <t>3.4百万/91百万</t>
    <rPh sb="3" eb="5">
      <t>ヒャクマン</t>
    </rPh>
    <rPh sb="8" eb="10">
      <t>ヒャクマン</t>
    </rPh>
    <phoneticPr fontId="5"/>
  </si>
  <si>
    <t>6.2百万/91百円</t>
    <rPh sb="3" eb="5">
      <t>モモマン</t>
    </rPh>
    <rPh sb="8" eb="10">
      <t>ヒャクエン</t>
    </rPh>
    <phoneticPr fontId="5"/>
  </si>
  <si>
    <t>A.木構造振興株式会社</t>
    <rPh sb="7" eb="11">
      <t>カブシキガイシャ</t>
    </rPh>
    <phoneticPr fontId="5"/>
  </si>
  <si>
    <t>共同提案（代表：木構造振興株式会社）</t>
    <rPh sb="0" eb="4">
      <t>キョウドウテイアン</t>
    </rPh>
    <rPh sb="5" eb="7">
      <t>ダイヒョウ</t>
    </rPh>
    <rPh sb="13" eb="17">
      <t>カブシキガイシャ</t>
    </rPh>
    <phoneticPr fontId="5"/>
  </si>
  <si>
    <t>-</t>
    <phoneticPr fontId="5"/>
  </si>
  <si>
    <t>福島県等からの情報収集による的確なニーズの把握及び放射性物質の専門家の意見もを踏まえ、適切な予算規模について精査しつつ、引き続き、効率的・効果的な予算の執行に努めていく。</t>
    <rPh sb="62" eb="6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</si>
</sst>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127000</xdr:colOff>
      <xdr:row>270</xdr:row>
      <xdr:rowOff>76200</xdr:rowOff>
    </xdr:from>
    <xdr:to>
      <xdr:col>35</xdr:col>
      <xdr:colOff>115094</xdr:colOff>
      <xdr:row>271</xdr:row>
      <xdr:rowOff>257175</xdr:rowOff>
    </xdr:to>
    <xdr:sp macro="" textlink="">
      <xdr:nvSpPr>
        <xdr:cNvPr id="2" name="正方形/長方形 1">
          <a:extLst>
            <a:ext uri="{FF2B5EF4-FFF2-40B4-BE49-F238E27FC236}">
              <a16:creationId xmlns:a16="http://schemas.microsoft.com/office/drawing/2014/main" id="{B75A1808-D397-402E-8EDD-0C1C7A241594}"/>
            </a:ext>
          </a:extLst>
        </xdr:cNvPr>
        <xdr:cNvSpPr/>
      </xdr:nvSpPr>
      <xdr:spPr>
        <a:xfrm>
          <a:off x="4191000" y="48742600"/>
          <a:ext cx="3036094" cy="536575"/>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復興庁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84979</xdr:colOff>
      <xdr:row>272</xdr:row>
      <xdr:rowOff>53975</xdr:rowOff>
    </xdr:from>
    <xdr:to>
      <xdr:col>36</xdr:col>
      <xdr:colOff>100854</xdr:colOff>
      <xdr:row>273</xdr:row>
      <xdr:rowOff>157162</xdr:rowOff>
    </xdr:to>
    <xdr:sp macro="" textlink="">
      <xdr:nvSpPr>
        <xdr:cNvPr id="3" name="テキスト ボックス 2">
          <a:extLst>
            <a:ext uri="{FF2B5EF4-FFF2-40B4-BE49-F238E27FC236}">
              <a16:creationId xmlns:a16="http://schemas.microsoft.com/office/drawing/2014/main" id="{DC52B4B5-B363-43A6-85D8-CBC18E479B87}"/>
            </a:ext>
          </a:extLst>
        </xdr:cNvPr>
        <xdr:cNvSpPr txBox="1"/>
      </xdr:nvSpPr>
      <xdr:spPr>
        <a:xfrm>
          <a:off x="4961779" y="49431575"/>
          <a:ext cx="2454275" cy="458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農林水産省へ移替え</a:t>
          </a:r>
        </a:p>
      </xdr:txBody>
    </xdr:sp>
    <xdr:clientData/>
  </xdr:twoCellAnchor>
  <xdr:twoCellAnchor>
    <xdr:from>
      <xdr:col>20</xdr:col>
      <xdr:colOff>165100</xdr:colOff>
      <xdr:row>272</xdr:row>
      <xdr:rowOff>0</xdr:rowOff>
    </xdr:from>
    <xdr:to>
      <xdr:col>35</xdr:col>
      <xdr:colOff>69337</xdr:colOff>
      <xdr:row>273</xdr:row>
      <xdr:rowOff>98908</xdr:rowOff>
    </xdr:to>
    <xdr:sp macro="" textlink="">
      <xdr:nvSpPr>
        <xdr:cNvPr id="4" name="大かっこ 3">
          <a:extLst>
            <a:ext uri="{FF2B5EF4-FFF2-40B4-BE49-F238E27FC236}">
              <a16:creationId xmlns:a16="http://schemas.microsoft.com/office/drawing/2014/main" id="{1B40C47F-21AD-4E2D-936E-DCB120C412CE}"/>
            </a:ext>
          </a:extLst>
        </xdr:cNvPr>
        <xdr:cNvSpPr/>
      </xdr:nvSpPr>
      <xdr:spPr>
        <a:xfrm>
          <a:off x="4229100" y="49377600"/>
          <a:ext cx="2952237" cy="45450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63500</xdr:colOff>
      <xdr:row>273</xdr:row>
      <xdr:rowOff>317500</xdr:rowOff>
    </xdr:from>
    <xdr:to>
      <xdr:col>28</xdr:col>
      <xdr:colOff>54676</xdr:colOff>
      <xdr:row>274</xdr:row>
      <xdr:rowOff>300038</xdr:rowOff>
    </xdr:to>
    <xdr:sp macro="" textlink="">
      <xdr:nvSpPr>
        <xdr:cNvPr id="5" name="下矢印 6">
          <a:extLst>
            <a:ext uri="{FF2B5EF4-FFF2-40B4-BE49-F238E27FC236}">
              <a16:creationId xmlns:a16="http://schemas.microsoft.com/office/drawing/2014/main" id="{1BA15E6D-C33A-44A3-A0E1-E39E50AA0702}"/>
            </a:ext>
          </a:extLst>
        </xdr:cNvPr>
        <xdr:cNvSpPr/>
      </xdr:nvSpPr>
      <xdr:spPr>
        <a:xfrm>
          <a:off x="5549900" y="50050700"/>
          <a:ext cx="194376" cy="3381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37306</xdr:colOff>
      <xdr:row>276</xdr:row>
      <xdr:rowOff>290514</xdr:rowOff>
    </xdr:from>
    <xdr:to>
      <xdr:col>37</xdr:col>
      <xdr:colOff>53181</xdr:colOff>
      <xdr:row>278</xdr:row>
      <xdr:rowOff>38101</xdr:rowOff>
    </xdr:to>
    <xdr:sp macro="" textlink="">
      <xdr:nvSpPr>
        <xdr:cNvPr id="6" name="テキスト ボックス 5">
          <a:extLst>
            <a:ext uri="{FF2B5EF4-FFF2-40B4-BE49-F238E27FC236}">
              <a16:creationId xmlns:a16="http://schemas.microsoft.com/office/drawing/2014/main" id="{5B7C1C3C-E7F1-4576-8300-F0049AA69BA7}"/>
            </a:ext>
          </a:extLst>
        </xdr:cNvPr>
        <xdr:cNvSpPr txBox="1"/>
      </xdr:nvSpPr>
      <xdr:spPr>
        <a:xfrm>
          <a:off x="5117306" y="51090514"/>
          <a:ext cx="2454275" cy="458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補助　</a:t>
          </a:r>
          <a:r>
            <a:rPr kumimoji="1" lang="en-US" altLang="ja-JP" sz="1100">
              <a:latin typeface="ＭＳ Ｐゴシック" panose="020B0600070205080204" pitchFamily="50" charset="-128"/>
              <a:ea typeface="ＭＳ Ｐゴシック" panose="020B0600070205080204" pitchFamily="50" charset="-128"/>
            </a:rPr>
            <a:t>91</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194421</xdr:colOff>
      <xdr:row>276</xdr:row>
      <xdr:rowOff>325439</xdr:rowOff>
    </xdr:from>
    <xdr:to>
      <xdr:col>35</xdr:col>
      <xdr:colOff>98658</xdr:colOff>
      <xdr:row>277</xdr:row>
      <xdr:rowOff>173132</xdr:rowOff>
    </xdr:to>
    <xdr:sp macro="" textlink="">
      <xdr:nvSpPr>
        <xdr:cNvPr id="7" name="大かっこ 6">
          <a:extLst>
            <a:ext uri="{FF2B5EF4-FFF2-40B4-BE49-F238E27FC236}">
              <a16:creationId xmlns:a16="http://schemas.microsoft.com/office/drawing/2014/main" id="{870724EF-FC9D-4D79-BB83-8B65F7CE827D}"/>
            </a:ext>
          </a:extLst>
        </xdr:cNvPr>
        <xdr:cNvSpPr/>
      </xdr:nvSpPr>
      <xdr:spPr>
        <a:xfrm>
          <a:off x="4258421" y="51125439"/>
          <a:ext cx="2952237" cy="20329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139700</xdr:colOff>
      <xdr:row>275</xdr:row>
      <xdr:rowOff>63500</xdr:rowOff>
    </xdr:from>
    <xdr:to>
      <xdr:col>35</xdr:col>
      <xdr:colOff>127794</xdr:colOff>
      <xdr:row>276</xdr:row>
      <xdr:rowOff>265113</xdr:rowOff>
    </xdr:to>
    <xdr:sp macro="" textlink="">
      <xdr:nvSpPr>
        <xdr:cNvPr id="8" name="正方形/長方形 7">
          <a:extLst>
            <a:ext uri="{FF2B5EF4-FFF2-40B4-BE49-F238E27FC236}">
              <a16:creationId xmlns:a16="http://schemas.microsoft.com/office/drawing/2014/main" id="{5E9C186F-C238-44A6-A361-E7399DCB1E96}"/>
            </a:ext>
          </a:extLst>
        </xdr:cNvPr>
        <xdr:cNvSpPr/>
      </xdr:nvSpPr>
      <xdr:spPr>
        <a:xfrm>
          <a:off x="4203700" y="50507900"/>
          <a:ext cx="3036094" cy="557213"/>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農林水産省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94456</xdr:colOff>
      <xdr:row>282</xdr:row>
      <xdr:rowOff>19145</xdr:rowOff>
    </xdr:from>
    <xdr:to>
      <xdr:col>36</xdr:col>
      <xdr:colOff>25400</xdr:colOff>
      <xdr:row>285</xdr:row>
      <xdr:rowOff>152400</xdr:rowOff>
    </xdr:to>
    <xdr:sp macro="" textlink="">
      <xdr:nvSpPr>
        <xdr:cNvPr id="9" name="テキスト ボックス 8">
          <a:extLst>
            <a:ext uri="{FF2B5EF4-FFF2-40B4-BE49-F238E27FC236}">
              <a16:creationId xmlns:a16="http://schemas.microsoft.com/office/drawing/2014/main" id="{D0A1D400-8281-45ED-9CDA-5B7CB6E67E5D}"/>
            </a:ext>
          </a:extLst>
        </xdr:cNvPr>
        <xdr:cNvSpPr txBox="1"/>
      </xdr:nvSpPr>
      <xdr:spPr>
        <a:xfrm>
          <a:off x="4158456" y="52952745"/>
          <a:ext cx="3182144" cy="1200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①企画検討委員会の開催</a:t>
          </a:r>
        </a:p>
        <a:p>
          <a:r>
            <a:rPr kumimoji="1" lang="ja-JP" altLang="en-US" sz="1100">
              <a:latin typeface="ＭＳ Ｐゴシック" panose="020B0600070205080204" pitchFamily="50" charset="-128"/>
              <a:ea typeface="ＭＳ Ｐゴシック" panose="020B0600070205080204" pitchFamily="50" charset="-128"/>
            </a:rPr>
            <a:t>②効率的な放射性物質の測定に向けた情報収集</a:t>
          </a:r>
        </a:p>
        <a:p>
          <a:r>
            <a:rPr kumimoji="1" lang="ja-JP" altLang="en-US" sz="1100">
              <a:latin typeface="ＭＳ Ｐゴシック" panose="020B0600070205080204" pitchFamily="50" charset="-128"/>
              <a:ea typeface="ＭＳ Ｐゴシック" panose="020B0600070205080204" pitchFamily="50" charset="-128"/>
            </a:rPr>
            <a:t>③安全証明体制の構築</a:t>
          </a:r>
        </a:p>
        <a:p>
          <a:r>
            <a:rPr kumimoji="1" lang="ja-JP" altLang="en-US" sz="1100">
              <a:latin typeface="ＭＳ Ｐゴシック" panose="020B0600070205080204" pitchFamily="50" charset="-128"/>
              <a:ea typeface="ＭＳ Ｐゴシック" panose="020B0600070205080204" pitchFamily="50" charset="-128"/>
            </a:rPr>
            <a:t>④木材産業に係る放射性物質継続調査</a:t>
          </a:r>
        </a:p>
        <a:p>
          <a:r>
            <a:rPr kumimoji="1" lang="ja-JP" altLang="en-US" sz="1100">
              <a:latin typeface="ＭＳ Ｐゴシック" panose="020B0600070205080204" pitchFamily="50" charset="-128"/>
              <a:ea typeface="ＭＳ Ｐゴシック" panose="020B0600070205080204" pitchFamily="50" charset="-128"/>
            </a:rPr>
            <a:t>⑤風評被害防止のための普及啓発</a:t>
          </a:r>
        </a:p>
      </xdr:txBody>
    </xdr:sp>
    <xdr:clientData/>
  </xdr:twoCellAnchor>
  <xdr:twoCellAnchor>
    <xdr:from>
      <xdr:col>27</xdr:col>
      <xdr:colOff>61071</xdr:colOff>
      <xdr:row>278</xdr:row>
      <xdr:rowOff>190500</xdr:rowOff>
    </xdr:from>
    <xdr:to>
      <xdr:col>28</xdr:col>
      <xdr:colOff>63452</xdr:colOff>
      <xdr:row>279</xdr:row>
      <xdr:rowOff>253836</xdr:rowOff>
    </xdr:to>
    <xdr:sp macro="" textlink="">
      <xdr:nvSpPr>
        <xdr:cNvPr id="10" name="下矢印 3">
          <a:extLst>
            <a:ext uri="{FF2B5EF4-FFF2-40B4-BE49-F238E27FC236}">
              <a16:creationId xmlns:a16="http://schemas.microsoft.com/office/drawing/2014/main" id="{A1F8B73A-312D-4BC7-A08C-55A6F58A2FFC}"/>
            </a:ext>
          </a:extLst>
        </xdr:cNvPr>
        <xdr:cNvSpPr/>
      </xdr:nvSpPr>
      <xdr:spPr>
        <a:xfrm>
          <a:off x="5547471" y="51701700"/>
          <a:ext cx="205581" cy="41893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38100</xdr:colOff>
      <xdr:row>282</xdr:row>
      <xdr:rowOff>25495</xdr:rowOff>
    </xdr:from>
    <xdr:to>
      <xdr:col>36</xdr:col>
      <xdr:colOff>189892</xdr:colOff>
      <xdr:row>285</xdr:row>
      <xdr:rowOff>152400</xdr:rowOff>
    </xdr:to>
    <xdr:sp macro="" textlink="">
      <xdr:nvSpPr>
        <xdr:cNvPr id="11" name="大かっこ 10">
          <a:extLst>
            <a:ext uri="{FF2B5EF4-FFF2-40B4-BE49-F238E27FC236}">
              <a16:creationId xmlns:a16="http://schemas.microsoft.com/office/drawing/2014/main" id="{AD219311-0D9C-40CA-8C13-BAF23BE3C059}"/>
            </a:ext>
          </a:extLst>
        </xdr:cNvPr>
        <xdr:cNvSpPr/>
      </xdr:nvSpPr>
      <xdr:spPr>
        <a:xfrm>
          <a:off x="3898900" y="54635495"/>
          <a:ext cx="3606192" cy="1193705"/>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180181</xdr:colOff>
      <xdr:row>279</xdr:row>
      <xdr:rowOff>292196</xdr:rowOff>
    </xdr:from>
    <xdr:to>
      <xdr:col>35</xdr:col>
      <xdr:colOff>168275</xdr:colOff>
      <xdr:row>281</xdr:row>
      <xdr:rowOff>339821</xdr:rowOff>
    </xdr:to>
    <xdr:sp macro="" textlink="">
      <xdr:nvSpPr>
        <xdr:cNvPr id="12" name="正方形/長方形 11">
          <a:extLst>
            <a:ext uri="{FF2B5EF4-FFF2-40B4-BE49-F238E27FC236}">
              <a16:creationId xmlns:a16="http://schemas.microsoft.com/office/drawing/2014/main" id="{7B166A37-C107-4079-AF48-BE954ADBD4E9}"/>
            </a:ext>
          </a:extLst>
        </xdr:cNvPr>
        <xdr:cNvSpPr/>
      </xdr:nvSpPr>
      <xdr:spPr>
        <a:xfrm>
          <a:off x="4244181" y="52158996"/>
          <a:ext cx="3036094" cy="758825"/>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Ａ．共同提案（代表：木構造振興株式会社）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29</xdr:col>
      <xdr:colOff>65087</xdr:colOff>
      <xdr:row>278</xdr:row>
      <xdr:rowOff>322360</xdr:rowOff>
    </xdr:from>
    <xdr:to>
      <xdr:col>36</xdr:col>
      <xdr:colOff>0</xdr:colOff>
      <xdr:row>279</xdr:row>
      <xdr:rowOff>233460</xdr:rowOff>
    </xdr:to>
    <xdr:sp macro="" textlink="">
      <xdr:nvSpPr>
        <xdr:cNvPr id="13" name="テキスト ボックス 12">
          <a:extLst>
            <a:ext uri="{FF2B5EF4-FFF2-40B4-BE49-F238E27FC236}">
              <a16:creationId xmlns:a16="http://schemas.microsoft.com/office/drawing/2014/main" id="{9DF8016C-E167-4FC7-92E5-9C296545CF64}"/>
            </a:ext>
          </a:extLst>
        </xdr:cNvPr>
        <xdr:cNvSpPr txBox="1"/>
      </xdr:nvSpPr>
      <xdr:spPr>
        <a:xfrm>
          <a:off x="5957887" y="51833560"/>
          <a:ext cx="1357313"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21432</xdr:colOff>
      <xdr:row>287</xdr:row>
      <xdr:rowOff>186535</xdr:rowOff>
    </xdr:from>
    <xdr:to>
      <xdr:col>36</xdr:col>
      <xdr:colOff>155576</xdr:colOff>
      <xdr:row>288</xdr:row>
      <xdr:rowOff>165100</xdr:rowOff>
    </xdr:to>
    <xdr:sp macro="" textlink="">
      <xdr:nvSpPr>
        <xdr:cNvPr id="14" name="テキスト ボックス 13">
          <a:extLst>
            <a:ext uri="{FF2B5EF4-FFF2-40B4-BE49-F238E27FC236}">
              <a16:creationId xmlns:a16="http://schemas.microsoft.com/office/drawing/2014/main" id="{F4E64062-1236-40E0-9AC6-DB81EF20C455}"/>
            </a:ext>
          </a:extLst>
        </xdr:cNvPr>
        <xdr:cNvSpPr txBox="1"/>
      </xdr:nvSpPr>
      <xdr:spPr>
        <a:xfrm>
          <a:off x="4288632" y="56853935"/>
          <a:ext cx="3182144" cy="651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①放射性物質継続調査</a:t>
          </a:r>
        </a:p>
        <a:p>
          <a:r>
            <a:rPr kumimoji="1" lang="ja-JP" altLang="en-US" sz="1100">
              <a:latin typeface="ＭＳ Ｐゴシック" panose="020B0600070205080204" pitchFamily="50" charset="-128"/>
              <a:ea typeface="ＭＳ Ｐゴシック" panose="020B0600070205080204" pitchFamily="50" charset="-128"/>
            </a:rPr>
            <a:t>②空間線量マッピング</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mn-ea"/>
            </a:rPr>
            <a:t>③樹皮の放射能測定業務　等</a:t>
          </a:r>
        </a:p>
      </xdr:txBody>
    </xdr:sp>
    <xdr:clientData/>
  </xdr:twoCellAnchor>
  <xdr:twoCellAnchor>
    <xdr:from>
      <xdr:col>19</xdr:col>
      <xdr:colOff>190500</xdr:colOff>
      <xdr:row>287</xdr:row>
      <xdr:rowOff>110336</xdr:rowOff>
    </xdr:from>
    <xdr:to>
      <xdr:col>36</xdr:col>
      <xdr:colOff>146051</xdr:colOff>
      <xdr:row>288</xdr:row>
      <xdr:rowOff>114300</xdr:rowOff>
    </xdr:to>
    <xdr:sp macro="" textlink="">
      <xdr:nvSpPr>
        <xdr:cNvPr id="15" name="大かっこ 14">
          <a:extLst>
            <a:ext uri="{FF2B5EF4-FFF2-40B4-BE49-F238E27FC236}">
              <a16:creationId xmlns:a16="http://schemas.microsoft.com/office/drawing/2014/main" id="{5581FDF7-336A-4AC0-B241-3D2129BF7695}"/>
            </a:ext>
          </a:extLst>
        </xdr:cNvPr>
        <xdr:cNvSpPr/>
      </xdr:nvSpPr>
      <xdr:spPr>
        <a:xfrm>
          <a:off x="4051300" y="56777736"/>
          <a:ext cx="3409951" cy="677064"/>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101600</xdr:colOff>
      <xdr:row>285</xdr:row>
      <xdr:rowOff>203200</xdr:rowOff>
    </xdr:from>
    <xdr:to>
      <xdr:col>28</xdr:col>
      <xdr:colOff>84826</xdr:colOff>
      <xdr:row>285</xdr:row>
      <xdr:rowOff>585088</xdr:rowOff>
    </xdr:to>
    <xdr:sp macro="" textlink="">
      <xdr:nvSpPr>
        <xdr:cNvPr id="16" name="下矢印 7">
          <a:extLst>
            <a:ext uri="{FF2B5EF4-FFF2-40B4-BE49-F238E27FC236}">
              <a16:creationId xmlns:a16="http://schemas.microsoft.com/office/drawing/2014/main" id="{CD72F1B7-BF2B-434F-BD8C-7C964D5EC2CA}"/>
            </a:ext>
          </a:extLst>
        </xdr:cNvPr>
        <xdr:cNvSpPr/>
      </xdr:nvSpPr>
      <xdr:spPr>
        <a:xfrm>
          <a:off x="5588000" y="55524400"/>
          <a:ext cx="186426" cy="3818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25400</xdr:colOff>
      <xdr:row>285</xdr:row>
      <xdr:rowOff>637386</xdr:rowOff>
    </xdr:from>
    <xdr:to>
      <xdr:col>36</xdr:col>
      <xdr:colOff>101601</xdr:colOff>
      <xdr:row>287</xdr:row>
      <xdr:rowOff>123036</xdr:rowOff>
    </xdr:to>
    <xdr:sp macro="" textlink="">
      <xdr:nvSpPr>
        <xdr:cNvPr id="17" name="正方形/長方形 16">
          <a:extLst>
            <a:ext uri="{FF2B5EF4-FFF2-40B4-BE49-F238E27FC236}">
              <a16:creationId xmlns:a16="http://schemas.microsoft.com/office/drawing/2014/main" id="{7536E661-0A94-4F10-89BD-ED72D5D1D6E3}"/>
            </a:ext>
          </a:extLst>
        </xdr:cNvPr>
        <xdr:cNvSpPr/>
      </xdr:nvSpPr>
      <xdr:spPr>
        <a:xfrm>
          <a:off x="4089400" y="55958586"/>
          <a:ext cx="3327401" cy="831850"/>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Ｂ．一般財団法人　材料科学技術振興財団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他</a:t>
          </a:r>
          <a:r>
            <a:rPr kumimoji="1" lang="ja-JP" altLang="en-US" sz="1100">
              <a:solidFill>
                <a:schemeClr val="tx1"/>
              </a:solidFill>
              <a:latin typeface="ＭＳ Ｐゴシック" panose="020B0600070205080204" pitchFamily="50" charset="-128"/>
              <a:ea typeface="ＭＳ Ｐゴシック" panose="020B0600070205080204" pitchFamily="50" charset="-128"/>
            </a:rPr>
            <a:t>３</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８</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29</xdr:col>
      <xdr:colOff>9526</xdr:colOff>
      <xdr:row>285</xdr:row>
      <xdr:rowOff>351636</xdr:rowOff>
    </xdr:from>
    <xdr:to>
      <xdr:col>36</xdr:col>
      <xdr:colOff>149226</xdr:colOff>
      <xdr:row>285</xdr:row>
      <xdr:rowOff>618336</xdr:rowOff>
    </xdr:to>
    <xdr:sp macro="" textlink="">
      <xdr:nvSpPr>
        <xdr:cNvPr id="18" name="テキスト ボックス 17">
          <a:extLst>
            <a:ext uri="{FF2B5EF4-FFF2-40B4-BE49-F238E27FC236}">
              <a16:creationId xmlns:a16="http://schemas.microsoft.com/office/drawing/2014/main" id="{793C65A6-4D6B-4A65-8BCF-E00D72C8D69D}"/>
            </a:ext>
          </a:extLst>
        </xdr:cNvPr>
        <xdr:cNvSpPr txBox="1"/>
      </xdr:nvSpPr>
      <xdr:spPr>
        <a:xfrm>
          <a:off x="5902326" y="55672836"/>
          <a:ext cx="15621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再委託</a:t>
          </a:r>
          <a:r>
            <a:rPr kumimoji="1" lang="ja-JP" altLang="en-US" sz="1100">
              <a:solidFill>
                <a:schemeClr val="tx1"/>
              </a:solidFill>
              <a:latin typeface="ＭＳ Ｐゴシック" panose="020B0600070205080204" pitchFamily="50" charset="-128"/>
              <a:ea typeface="ＭＳ Ｐゴシック" panose="020B0600070205080204" pitchFamily="50" charset="-128"/>
            </a:rPr>
            <a:t>（４団体）</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I139" sqref="AI139:AL1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662</v>
      </c>
      <c r="AK2" s="835"/>
      <c r="AL2" s="835"/>
      <c r="AM2" s="835"/>
      <c r="AN2" s="75" t="s">
        <v>284</v>
      </c>
      <c r="AO2" s="835">
        <v>21</v>
      </c>
      <c r="AP2" s="835"/>
      <c r="AQ2" s="835"/>
      <c r="AR2" s="76" t="s">
        <v>284</v>
      </c>
      <c r="AS2" s="836">
        <v>87</v>
      </c>
      <c r="AT2" s="836"/>
      <c r="AU2" s="836"/>
      <c r="AV2" s="75" t="str">
        <f>IF(AW2="","","-")</f>
        <v/>
      </c>
      <c r="AW2" s="837"/>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607</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709</v>
      </c>
      <c r="AR5" s="858"/>
      <c r="AS5" s="858"/>
      <c r="AT5" s="858"/>
      <c r="AU5" s="858"/>
      <c r="AV5" s="858"/>
      <c r="AW5" s="858"/>
      <c r="AX5" s="859"/>
    </row>
    <row r="6" spans="1:50" ht="39" customHeight="1" x14ac:dyDescent="0.15">
      <c r="A6" s="860" t="s">
        <v>4</v>
      </c>
      <c r="B6" s="861"/>
      <c r="C6" s="861"/>
      <c r="D6" s="861"/>
      <c r="E6" s="861"/>
      <c r="F6" s="861"/>
      <c r="G6" s="862" t="str">
        <f>入力規則等!F39</f>
        <v>東日本大震災復興特別会計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612</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食料安定供給関係</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694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9">
        <v>102</v>
      </c>
      <c r="Q13" s="700"/>
      <c r="R13" s="700"/>
      <c r="S13" s="700"/>
      <c r="T13" s="700"/>
      <c r="U13" s="700"/>
      <c r="V13" s="701"/>
      <c r="W13" s="699">
        <v>102</v>
      </c>
      <c r="X13" s="700"/>
      <c r="Y13" s="700"/>
      <c r="Z13" s="700"/>
      <c r="AA13" s="700"/>
      <c r="AB13" s="700"/>
      <c r="AC13" s="701"/>
      <c r="AD13" s="699">
        <v>91</v>
      </c>
      <c r="AE13" s="700"/>
      <c r="AF13" s="700"/>
      <c r="AG13" s="700"/>
      <c r="AH13" s="700"/>
      <c r="AI13" s="700"/>
      <c r="AJ13" s="701"/>
      <c r="AK13" s="699">
        <v>91</v>
      </c>
      <c r="AL13" s="700"/>
      <c r="AM13" s="700"/>
      <c r="AN13" s="700"/>
      <c r="AO13" s="700"/>
      <c r="AP13" s="700"/>
      <c r="AQ13" s="701"/>
      <c r="AR13" s="735">
        <v>91</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9" t="s">
        <v>612</v>
      </c>
      <c r="Q14" s="700"/>
      <c r="R14" s="700"/>
      <c r="S14" s="700"/>
      <c r="T14" s="700"/>
      <c r="U14" s="700"/>
      <c r="V14" s="701"/>
      <c r="W14" s="699" t="s">
        <v>612</v>
      </c>
      <c r="X14" s="700"/>
      <c r="Y14" s="700"/>
      <c r="Z14" s="700"/>
      <c r="AA14" s="700"/>
      <c r="AB14" s="700"/>
      <c r="AC14" s="701"/>
      <c r="AD14" s="699" t="s">
        <v>612</v>
      </c>
      <c r="AE14" s="700"/>
      <c r="AF14" s="700"/>
      <c r="AG14" s="700"/>
      <c r="AH14" s="700"/>
      <c r="AI14" s="700"/>
      <c r="AJ14" s="701"/>
      <c r="AK14" s="699" t="s">
        <v>639</v>
      </c>
      <c r="AL14" s="700"/>
      <c r="AM14" s="700"/>
      <c r="AN14" s="700"/>
      <c r="AO14" s="700"/>
      <c r="AP14" s="700"/>
      <c r="AQ14" s="701"/>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9" t="s">
        <v>612</v>
      </c>
      <c r="Q15" s="700"/>
      <c r="R15" s="700"/>
      <c r="S15" s="700"/>
      <c r="T15" s="700"/>
      <c r="U15" s="700"/>
      <c r="V15" s="701"/>
      <c r="W15" s="699" t="s">
        <v>612</v>
      </c>
      <c r="X15" s="700"/>
      <c r="Y15" s="700"/>
      <c r="Z15" s="700"/>
      <c r="AA15" s="700"/>
      <c r="AB15" s="700"/>
      <c r="AC15" s="701"/>
      <c r="AD15" s="699" t="s">
        <v>612</v>
      </c>
      <c r="AE15" s="700"/>
      <c r="AF15" s="700"/>
      <c r="AG15" s="700"/>
      <c r="AH15" s="700"/>
      <c r="AI15" s="700"/>
      <c r="AJ15" s="701"/>
      <c r="AK15" s="699" t="s">
        <v>639</v>
      </c>
      <c r="AL15" s="700"/>
      <c r="AM15" s="700"/>
      <c r="AN15" s="700"/>
      <c r="AO15" s="700"/>
      <c r="AP15" s="700"/>
      <c r="AQ15" s="701"/>
      <c r="AR15" s="699"/>
      <c r="AS15" s="700"/>
      <c r="AT15" s="700"/>
      <c r="AU15" s="700"/>
      <c r="AV15" s="700"/>
      <c r="AW15" s="700"/>
      <c r="AX15" s="808"/>
    </row>
    <row r="16" spans="1:50" ht="21" customHeight="1" x14ac:dyDescent="0.15">
      <c r="A16" s="307"/>
      <c r="B16" s="308"/>
      <c r="C16" s="308"/>
      <c r="D16" s="308"/>
      <c r="E16" s="308"/>
      <c r="F16" s="309"/>
      <c r="G16" s="789"/>
      <c r="H16" s="790"/>
      <c r="I16" s="782" t="s">
        <v>48</v>
      </c>
      <c r="J16" s="795"/>
      <c r="K16" s="795"/>
      <c r="L16" s="795"/>
      <c r="M16" s="795"/>
      <c r="N16" s="795"/>
      <c r="O16" s="796"/>
      <c r="P16" s="699" t="s">
        <v>612</v>
      </c>
      <c r="Q16" s="700"/>
      <c r="R16" s="700"/>
      <c r="S16" s="700"/>
      <c r="T16" s="700"/>
      <c r="U16" s="700"/>
      <c r="V16" s="701"/>
      <c r="W16" s="699" t="s">
        <v>612</v>
      </c>
      <c r="X16" s="700"/>
      <c r="Y16" s="700"/>
      <c r="Z16" s="700"/>
      <c r="AA16" s="700"/>
      <c r="AB16" s="700"/>
      <c r="AC16" s="701"/>
      <c r="AD16" s="699" t="s">
        <v>612</v>
      </c>
      <c r="AE16" s="700"/>
      <c r="AF16" s="700"/>
      <c r="AG16" s="700"/>
      <c r="AH16" s="700"/>
      <c r="AI16" s="700"/>
      <c r="AJ16" s="701"/>
      <c r="AK16" s="699" t="s">
        <v>639</v>
      </c>
      <c r="AL16" s="700"/>
      <c r="AM16" s="700"/>
      <c r="AN16" s="700"/>
      <c r="AO16" s="700"/>
      <c r="AP16" s="700"/>
      <c r="AQ16" s="701"/>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9" t="s">
        <v>612</v>
      </c>
      <c r="Q17" s="700"/>
      <c r="R17" s="700"/>
      <c r="S17" s="700"/>
      <c r="T17" s="700"/>
      <c r="U17" s="700"/>
      <c r="V17" s="701"/>
      <c r="W17" s="699" t="s">
        <v>612</v>
      </c>
      <c r="X17" s="700"/>
      <c r="Y17" s="700"/>
      <c r="Z17" s="700"/>
      <c r="AA17" s="700"/>
      <c r="AB17" s="700"/>
      <c r="AC17" s="701"/>
      <c r="AD17" s="699" t="s">
        <v>612</v>
      </c>
      <c r="AE17" s="700"/>
      <c r="AF17" s="700"/>
      <c r="AG17" s="700"/>
      <c r="AH17" s="700"/>
      <c r="AI17" s="700"/>
      <c r="AJ17" s="701"/>
      <c r="AK17" s="699" t="s">
        <v>639</v>
      </c>
      <c r="AL17" s="700"/>
      <c r="AM17" s="700"/>
      <c r="AN17" s="700"/>
      <c r="AO17" s="700"/>
      <c r="AP17" s="700"/>
      <c r="AQ17" s="701"/>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102</v>
      </c>
      <c r="Q18" s="779"/>
      <c r="R18" s="779"/>
      <c r="S18" s="779"/>
      <c r="T18" s="779"/>
      <c r="U18" s="779"/>
      <c r="V18" s="780"/>
      <c r="W18" s="778">
        <f>SUM(W13:AC17)</f>
        <v>102</v>
      </c>
      <c r="X18" s="779"/>
      <c r="Y18" s="779"/>
      <c r="Z18" s="779"/>
      <c r="AA18" s="779"/>
      <c r="AB18" s="779"/>
      <c r="AC18" s="780"/>
      <c r="AD18" s="778">
        <f>SUM(AD13:AJ17)</f>
        <v>91</v>
      </c>
      <c r="AE18" s="779"/>
      <c r="AF18" s="779"/>
      <c r="AG18" s="779"/>
      <c r="AH18" s="779"/>
      <c r="AI18" s="779"/>
      <c r="AJ18" s="780"/>
      <c r="AK18" s="778">
        <f>SUM(AK13:AQ17)</f>
        <v>91</v>
      </c>
      <c r="AL18" s="779"/>
      <c r="AM18" s="779"/>
      <c r="AN18" s="779"/>
      <c r="AO18" s="779"/>
      <c r="AP18" s="779"/>
      <c r="AQ18" s="780"/>
      <c r="AR18" s="778">
        <f>SUM(AR13:AX17)</f>
        <v>91</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9">
        <v>102</v>
      </c>
      <c r="Q19" s="700"/>
      <c r="R19" s="700"/>
      <c r="S19" s="700"/>
      <c r="T19" s="700"/>
      <c r="U19" s="700"/>
      <c r="V19" s="701"/>
      <c r="W19" s="699">
        <v>102</v>
      </c>
      <c r="X19" s="700"/>
      <c r="Y19" s="700"/>
      <c r="Z19" s="700"/>
      <c r="AA19" s="700"/>
      <c r="AB19" s="700"/>
      <c r="AC19" s="701"/>
      <c r="AD19" s="699">
        <v>91</v>
      </c>
      <c r="AE19" s="700"/>
      <c r="AF19" s="700"/>
      <c r="AG19" s="700"/>
      <c r="AH19" s="700"/>
      <c r="AI19" s="700"/>
      <c r="AJ19" s="701"/>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1</v>
      </c>
      <c r="Q20" s="746"/>
      <c r="R20" s="746"/>
      <c r="S20" s="746"/>
      <c r="T20" s="746"/>
      <c r="U20" s="746"/>
      <c r="V20" s="746"/>
      <c r="W20" s="746">
        <f>IF(W18=0, "-", SUM(W19)/W18)</f>
        <v>1</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1</v>
      </c>
      <c r="Q21" s="746"/>
      <c r="R21" s="746"/>
      <c r="S21" s="746"/>
      <c r="T21" s="746"/>
      <c r="U21" s="746"/>
      <c r="V21" s="746"/>
      <c r="W21" s="746">
        <f>IF(W19=0, "-", SUM(W19)/SUM(W13,W14))</f>
        <v>1</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5" t="s">
        <v>592</v>
      </c>
      <c r="B22" s="706"/>
      <c r="C22" s="706"/>
      <c r="D22" s="706"/>
      <c r="E22" s="706"/>
      <c r="F22" s="707"/>
      <c r="G22" s="711" t="s">
        <v>229</v>
      </c>
      <c r="H22" s="550"/>
      <c r="I22" s="550"/>
      <c r="J22" s="550"/>
      <c r="K22" s="550"/>
      <c r="L22" s="550"/>
      <c r="M22" s="550"/>
      <c r="N22" s="550"/>
      <c r="O22" s="551"/>
      <c r="P22" s="712" t="s">
        <v>590</v>
      </c>
      <c r="Q22" s="550"/>
      <c r="R22" s="550"/>
      <c r="S22" s="550"/>
      <c r="T22" s="550"/>
      <c r="U22" s="550"/>
      <c r="V22" s="551"/>
      <c r="W22" s="712" t="s">
        <v>591</v>
      </c>
      <c r="X22" s="550"/>
      <c r="Y22" s="550"/>
      <c r="Z22" s="550"/>
      <c r="AA22" s="550"/>
      <c r="AB22" s="550"/>
      <c r="AC22" s="551"/>
      <c r="AD22" s="712"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8"/>
      <c r="B23" s="709"/>
      <c r="C23" s="709"/>
      <c r="D23" s="709"/>
      <c r="E23" s="709"/>
      <c r="F23" s="710"/>
      <c r="G23" s="732" t="s">
        <v>614</v>
      </c>
      <c r="H23" s="733"/>
      <c r="I23" s="733"/>
      <c r="J23" s="733"/>
      <c r="K23" s="733"/>
      <c r="L23" s="733"/>
      <c r="M23" s="733"/>
      <c r="N23" s="733"/>
      <c r="O23" s="734"/>
      <c r="P23" s="735">
        <v>91</v>
      </c>
      <c r="Q23" s="736"/>
      <c r="R23" s="736"/>
      <c r="S23" s="736"/>
      <c r="T23" s="736"/>
      <c r="U23" s="736"/>
      <c r="V23" s="737"/>
      <c r="W23" s="735">
        <v>91</v>
      </c>
      <c r="X23" s="736"/>
      <c r="Y23" s="736"/>
      <c r="Z23" s="736"/>
      <c r="AA23" s="736"/>
      <c r="AB23" s="736"/>
      <c r="AC23" s="737"/>
      <c r="AD23" s="738" t="s">
        <v>708</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8"/>
      <c r="B28" s="709"/>
      <c r="C28" s="709"/>
      <c r="D28" s="709"/>
      <c r="E28" s="709"/>
      <c r="F28" s="710"/>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8"/>
      <c r="B29" s="709"/>
      <c r="C29" s="709"/>
      <c r="D29" s="709"/>
      <c r="E29" s="709"/>
      <c r="F29" s="710"/>
      <c r="G29" s="298" t="s">
        <v>18</v>
      </c>
      <c r="H29" s="720"/>
      <c r="I29" s="720"/>
      <c r="J29" s="720"/>
      <c r="K29" s="720"/>
      <c r="L29" s="720"/>
      <c r="M29" s="720"/>
      <c r="N29" s="720"/>
      <c r="O29" s="721"/>
      <c r="P29" s="722">
        <f>AK13</f>
        <v>91</v>
      </c>
      <c r="Q29" s="723"/>
      <c r="R29" s="723"/>
      <c r="S29" s="723"/>
      <c r="T29" s="723"/>
      <c r="U29" s="723"/>
      <c r="V29" s="724"/>
      <c r="W29" s="725">
        <f>AR13</f>
        <v>91</v>
      </c>
      <c r="X29" s="726"/>
      <c r="Y29" s="726"/>
      <c r="Z29" s="726"/>
      <c r="AA29" s="726"/>
      <c r="AB29" s="726"/>
      <c r="AC29" s="727"/>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8" t="s">
        <v>579</v>
      </c>
      <c r="B30" s="729"/>
      <c r="C30" s="729"/>
      <c r="D30" s="729"/>
      <c r="E30" s="729"/>
      <c r="F30" s="730"/>
      <c r="G30" s="716" t="s">
        <v>700</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9"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7"/>
      <c r="AG31" s="697"/>
      <c r="AH31" s="698"/>
      <c r="AI31" s="116" t="s">
        <v>568</v>
      </c>
      <c r="AJ31" s="697"/>
      <c r="AK31" s="697"/>
      <c r="AL31" s="698"/>
      <c r="AM31" s="116" t="s">
        <v>384</v>
      </c>
      <c r="AN31" s="697"/>
      <c r="AO31" s="697"/>
      <c r="AP31" s="698"/>
      <c r="AQ31" s="623" t="s">
        <v>415</v>
      </c>
      <c r="AR31" s="624"/>
      <c r="AS31" s="624"/>
      <c r="AT31" s="625"/>
      <c r="AU31" s="623" t="s">
        <v>593</v>
      </c>
      <c r="AV31" s="624"/>
      <c r="AW31" s="624"/>
      <c r="AX31" s="634"/>
    </row>
    <row r="32" spans="1:50" ht="23.25" customHeight="1" x14ac:dyDescent="0.15">
      <c r="A32" s="649"/>
      <c r="B32" s="153"/>
      <c r="C32" s="153"/>
      <c r="D32" s="153"/>
      <c r="E32" s="153"/>
      <c r="F32" s="154"/>
      <c r="G32" s="635" t="s">
        <v>697</v>
      </c>
      <c r="H32" s="636"/>
      <c r="I32" s="636"/>
      <c r="J32" s="636"/>
      <c r="K32" s="636"/>
      <c r="L32" s="636"/>
      <c r="M32" s="636"/>
      <c r="N32" s="636"/>
      <c r="O32" s="636"/>
      <c r="P32" s="639" t="s">
        <v>622</v>
      </c>
      <c r="Q32" s="640"/>
      <c r="R32" s="640"/>
      <c r="S32" s="640"/>
      <c r="T32" s="640"/>
      <c r="U32" s="640"/>
      <c r="V32" s="640"/>
      <c r="W32" s="640"/>
      <c r="X32" s="641"/>
      <c r="Y32" s="645" t="s">
        <v>51</v>
      </c>
      <c r="Z32" s="646"/>
      <c r="AA32" s="647"/>
      <c r="AB32" s="648" t="s">
        <v>623</v>
      </c>
      <c r="AC32" s="648"/>
      <c r="AD32" s="648"/>
      <c r="AE32" s="616">
        <v>1</v>
      </c>
      <c r="AF32" s="616"/>
      <c r="AG32" s="616"/>
      <c r="AH32" s="616"/>
      <c r="AI32" s="616">
        <v>1</v>
      </c>
      <c r="AJ32" s="616"/>
      <c r="AK32" s="616"/>
      <c r="AL32" s="616"/>
      <c r="AM32" s="616">
        <v>1</v>
      </c>
      <c r="AN32" s="616"/>
      <c r="AO32" s="616"/>
      <c r="AP32" s="616"/>
      <c r="AQ32" s="633" t="s">
        <v>639</v>
      </c>
      <c r="AR32" s="616"/>
      <c r="AS32" s="616"/>
      <c r="AT32" s="616"/>
      <c r="AU32" s="93" t="s">
        <v>639</v>
      </c>
      <c r="AV32" s="618"/>
      <c r="AW32" s="618"/>
      <c r="AX32" s="619"/>
    </row>
    <row r="33" spans="1:51" ht="35.25" customHeight="1" x14ac:dyDescent="0.15">
      <c r="A33" s="188"/>
      <c r="B33" s="158"/>
      <c r="C33" s="158"/>
      <c r="D33" s="158"/>
      <c r="E33" s="158"/>
      <c r="F33" s="159"/>
      <c r="G33" s="637"/>
      <c r="H33" s="638"/>
      <c r="I33" s="638"/>
      <c r="J33" s="638"/>
      <c r="K33" s="638"/>
      <c r="L33" s="638"/>
      <c r="M33" s="638"/>
      <c r="N33" s="638"/>
      <c r="O33" s="638"/>
      <c r="P33" s="642"/>
      <c r="Q33" s="643"/>
      <c r="R33" s="643"/>
      <c r="S33" s="643"/>
      <c r="T33" s="643"/>
      <c r="U33" s="643"/>
      <c r="V33" s="643"/>
      <c r="W33" s="643"/>
      <c r="X33" s="644"/>
      <c r="Y33" s="620" t="s">
        <v>52</v>
      </c>
      <c r="Z33" s="621"/>
      <c r="AA33" s="622"/>
      <c r="AB33" s="648" t="s">
        <v>623</v>
      </c>
      <c r="AC33" s="648"/>
      <c r="AD33" s="648"/>
      <c r="AE33" s="616">
        <v>1</v>
      </c>
      <c r="AF33" s="616"/>
      <c r="AG33" s="616"/>
      <c r="AH33" s="616"/>
      <c r="AI33" s="616">
        <v>1</v>
      </c>
      <c r="AJ33" s="616"/>
      <c r="AK33" s="616"/>
      <c r="AL33" s="616"/>
      <c r="AM33" s="616">
        <v>1</v>
      </c>
      <c r="AN33" s="616"/>
      <c r="AO33" s="616"/>
      <c r="AP33" s="616"/>
      <c r="AQ33" s="616">
        <v>1</v>
      </c>
      <c r="AR33" s="616"/>
      <c r="AS33" s="616"/>
      <c r="AT33" s="616"/>
      <c r="AU33" s="617">
        <v>1</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15">
      <c r="A35" s="683"/>
      <c r="B35" s="684"/>
      <c r="C35" s="684"/>
      <c r="D35" s="684"/>
      <c r="E35" s="684"/>
      <c r="F35" s="685"/>
      <c r="G35" s="653" t="s">
        <v>628</v>
      </c>
      <c r="H35" s="654"/>
      <c r="I35" s="654"/>
      <c r="J35" s="654"/>
      <c r="K35" s="654"/>
      <c r="L35" s="654"/>
      <c r="M35" s="654"/>
      <c r="N35" s="654"/>
      <c r="O35" s="654"/>
      <c r="P35" s="654"/>
      <c r="Q35" s="654"/>
      <c r="R35" s="654"/>
      <c r="S35" s="654"/>
      <c r="T35" s="654"/>
      <c r="U35" s="654"/>
      <c r="V35" s="654"/>
      <c r="W35" s="654"/>
      <c r="X35" s="654"/>
      <c r="Y35" s="657" t="s">
        <v>581</v>
      </c>
      <c r="Z35" s="658"/>
      <c r="AA35" s="659"/>
      <c r="AB35" s="660" t="s">
        <v>629</v>
      </c>
      <c r="AC35" s="661"/>
      <c r="AD35" s="662"/>
      <c r="AE35" s="633">
        <v>70</v>
      </c>
      <c r="AF35" s="633"/>
      <c r="AG35" s="633"/>
      <c r="AH35" s="633"/>
      <c r="AI35" s="633">
        <v>41</v>
      </c>
      <c r="AJ35" s="633"/>
      <c r="AK35" s="633"/>
      <c r="AL35" s="633"/>
      <c r="AM35" s="633">
        <v>25</v>
      </c>
      <c r="AN35" s="633"/>
      <c r="AO35" s="633"/>
      <c r="AP35" s="633"/>
      <c r="AQ35" s="93">
        <v>25</v>
      </c>
      <c r="AR35" s="87"/>
      <c r="AS35" s="87"/>
      <c r="AT35" s="87"/>
      <c r="AU35" s="87"/>
      <c r="AV35" s="87"/>
      <c r="AW35" s="87"/>
      <c r="AX35" s="88"/>
    </row>
    <row r="36" spans="1:51" ht="40.5" customHeight="1" x14ac:dyDescent="0.15">
      <c r="A36" s="686"/>
      <c r="B36" s="687"/>
      <c r="C36" s="687"/>
      <c r="D36" s="687"/>
      <c r="E36" s="687"/>
      <c r="F36" s="688"/>
      <c r="G36" s="655"/>
      <c r="H36" s="656"/>
      <c r="I36" s="656"/>
      <c r="J36" s="656"/>
      <c r="K36" s="656"/>
      <c r="L36" s="656"/>
      <c r="M36" s="656"/>
      <c r="N36" s="656"/>
      <c r="O36" s="656"/>
      <c r="P36" s="656"/>
      <c r="Q36" s="656"/>
      <c r="R36" s="656"/>
      <c r="S36" s="656"/>
      <c r="T36" s="656"/>
      <c r="U36" s="656"/>
      <c r="V36" s="656"/>
      <c r="W36" s="656"/>
      <c r="X36" s="656"/>
      <c r="Y36" s="219" t="s">
        <v>584</v>
      </c>
      <c r="Z36" s="650"/>
      <c r="AA36" s="651"/>
      <c r="AB36" s="612" t="s">
        <v>630</v>
      </c>
      <c r="AC36" s="613"/>
      <c r="AD36" s="614"/>
      <c r="AE36" s="615" t="s">
        <v>692</v>
      </c>
      <c r="AF36" s="615"/>
      <c r="AG36" s="615"/>
      <c r="AH36" s="615"/>
      <c r="AI36" s="615" t="s">
        <v>631</v>
      </c>
      <c r="AJ36" s="615"/>
      <c r="AK36" s="615"/>
      <c r="AL36" s="615"/>
      <c r="AM36" s="615" t="s">
        <v>691</v>
      </c>
      <c r="AN36" s="615"/>
      <c r="AO36" s="615"/>
      <c r="AP36" s="615"/>
      <c r="AQ36" s="615" t="s">
        <v>691</v>
      </c>
      <c r="AR36" s="615"/>
      <c r="AS36" s="615"/>
      <c r="AT36" s="615"/>
      <c r="AU36" s="615"/>
      <c r="AV36" s="615"/>
      <c r="AW36" s="615"/>
      <c r="AX36" s="652"/>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v>5</v>
      </c>
      <c r="AR38" s="508"/>
      <c r="AS38" s="127" t="s">
        <v>175</v>
      </c>
      <c r="AT38" s="128"/>
      <c r="AU38" s="126">
        <v>7</v>
      </c>
      <c r="AV38" s="126"/>
      <c r="AW38" s="108" t="s">
        <v>166</v>
      </c>
      <c r="AX38" s="129"/>
    </row>
    <row r="39" spans="1:51" ht="32.25" customHeight="1" x14ac:dyDescent="0.15">
      <c r="A39" s="674"/>
      <c r="B39" s="672"/>
      <c r="C39" s="672"/>
      <c r="D39" s="672"/>
      <c r="E39" s="672"/>
      <c r="F39" s="673"/>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251</v>
      </c>
      <c r="AC39" s="148"/>
      <c r="AD39" s="148"/>
      <c r="AE39" s="93">
        <v>82.3</v>
      </c>
      <c r="AF39" s="87"/>
      <c r="AG39" s="87"/>
      <c r="AH39" s="87"/>
      <c r="AI39" s="93">
        <v>82.3</v>
      </c>
      <c r="AJ39" s="87"/>
      <c r="AK39" s="87"/>
      <c r="AL39" s="87"/>
      <c r="AM39" s="93">
        <v>83.2</v>
      </c>
      <c r="AN39" s="87"/>
      <c r="AO39" s="87"/>
      <c r="AP39" s="87"/>
      <c r="AQ39" s="94" t="s">
        <v>612</v>
      </c>
      <c r="AR39" s="95"/>
      <c r="AS39" s="95"/>
      <c r="AT39" s="96"/>
      <c r="AU39" s="87" t="s">
        <v>612</v>
      </c>
      <c r="AV39" s="87"/>
      <c r="AW39" s="87"/>
      <c r="AX39" s="88"/>
    </row>
    <row r="40" spans="1:51" ht="32.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t="s">
        <v>612</v>
      </c>
      <c r="AF40" s="87"/>
      <c r="AG40" s="87"/>
      <c r="AH40" s="87"/>
      <c r="AI40" s="93" t="s">
        <v>612</v>
      </c>
      <c r="AJ40" s="87"/>
      <c r="AK40" s="87"/>
      <c r="AL40" s="87"/>
      <c r="AM40" s="93" t="s">
        <v>639</v>
      </c>
      <c r="AN40" s="87"/>
      <c r="AO40" s="87"/>
      <c r="AP40" s="87"/>
      <c r="AQ40" s="94">
        <v>85</v>
      </c>
      <c r="AR40" s="95"/>
      <c r="AS40" s="95"/>
      <c r="AT40" s="96"/>
      <c r="AU40" s="87">
        <v>90</v>
      </c>
      <c r="AV40" s="87"/>
      <c r="AW40" s="87"/>
      <c r="AX40" s="88"/>
    </row>
    <row r="41" spans="1:51" ht="32.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612</v>
      </c>
      <c r="AF41" s="87"/>
      <c r="AG41" s="87"/>
      <c r="AH41" s="87"/>
      <c r="AI41" s="93" t="s">
        <v>612</v>
      </c>
      <c r="AJ41" s="87"/>
      <c r="AK41" s="87"/>
      <c r="AL41" s="87"/>
      <c r="AM41" s="93" t="s">
        <v>639</v>
      </c>
      <c r="AN41" s="87"/>
      <c r="AO41" s="87"/>
      <c r="AP41" s="87"/>
      <c r="AQ41" s="94" t="s">
        <v>612</v>
      </c>
      <c r="AR41" s="95"/>
      <c r="AS41" s="95"/>
      <c r="AT41" s="96"/>
      <c r="AU41" s="87" t="s">
        <v>612</v>
      </c>
      <c r="AV41" s="87"/>
      <c r="AW41" s="87"/>
      <c r="AX41" s="88"/>
    </row>
    <row r="42" spans="1:51" ht="23.25" customHeight="1" x14ac:dyDescent="0.15">
      <c r="A42" s="187" t="s">
        <v>260</v>
      </c>
      <c r="B42" s="150"/>
      <c r="C42" s="150"/>
      <c r="D42" s="150"/>
      <c r="E42" s="150"/>
      <c r="F42" s="151"/>
      <c r="G42" s="189" t="s">
        <v>640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28" t="s">
        <v>579</v>
      </c>
      <c r="B64" s="729"/>
      <c r="C64" s="729"/>
      <c r="D64" s="729"/>
      <c r="E64" s="729"/>
      <c r="F64" s="730"/>
      <c r="G64" s="716" t="s">
        <v>701</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31.5" customHeight="1" x14ac:dyDescent="0.15">
      <c r="A65" s="649"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7"/>
      <c r="AG65" s="697"/>
      <c r="AH65" s="698"/>
      <c r="AI65" s="116" t="s">
        <v>568</v>
      </c>
      <c r="AJ65" s="697"/>
      <c r="AK65" s="697"/>
      <c r="AL65" s="698"/>
      <c r="AM65" s="116" t="s">
        <v>384</v>
      </c>
      <c r="AN65" s="697"/>
      <c r="AO65" s="697"/>
      <c r="AP65" s="698"/>
      <c r="AQ65" s="623" t="s">
        <v>415</v>
      </c>
      <c r="AR65" s="624"/>
      <c r="AS65" s="624"/>
      <c r="AT65" s="625"/>
      <c r="AU65" s="623" t="s">
        <v>593</v>
      </c>
      <c r="AV65" s="624"/>
      <c r="AW65" s="624"/>
      <c r="AX65" s="634"/>
      <c r="AY65">
        <f>COUNTA($G$66)</f>
        <v>1</v>
      </c>
    </row>
    <row r="66" spans="1:51" ht="23.25" customHeight="1" x14ac:dyDescent="0.15">
      <c r="A66" s="649"/>
      <c r="B66" s="153"/>
      <c r="C66" s="153"/>
      <c r="D66" s="153"/>
      <c r="E66" s="153"/>
      <c r="F66" s="154"/>
      <c r="G66" s="635" t="s">
        <v>695</v>
      </c>
      <c r="H66" s="636"/>
      <c r="I66" s="636"/>
      <c r="J66" s="636"/>
      <c r="K66" s="636"/>
      <c r="L66" s="636"/>
      <c r="M66" s="636"/>
      <c r="N66" s="636"/>
      <c r="O66" s="636"/>
      <c r="P66" s="639" t="s">
        <v>624</v>
      </c>
      <c r="Q66" s="640"/>
      <c r="R66" s="640"/>
      <c r="S66" s="640"/>
      <c r="T66" s="640"/>
      <c r="U66" s="640"/>
      <c r="V66" s="640"/>
      <c r="W66" s="640"/>
      <c r="X66" s="641"/>
      <c r="Y66" s="645" t="s">
        <v>51</v>
      </c>
      <c r="Z66" s="646"/>
      <c r="AA66" s="647"/>
      <c r="AB66" s="648" t="s">
        <v>625</v>
      </c>
      <c r="AC66" s="648"/>
      <c r="AD66" s="648"/>
      <c r="AE66" s="616">
        <v>1</v>
      </c>
      <c r="AF66" s="616"/>
      <c r="AG66" s="616"/>
      <c r="AH66" s="616"/>
      <c r="AI66" s="616">
        <v>3</v>
      </c>
      <c r="AJ66" s="616"/>
      <c r="AK66" s="616"/>
      <c r="AL66" s="616"/>
      <c r="AM66" s="616">
        <v>3</v>
      </c>
      <c r="AN66" s="616"/>
      <c r="AO66" s="616"/>
      <c r="AP66" s="616"/>
      <c r="AQ66" s="633" t="s">
        <v>665</v>
      </c>
      <c r="AR66" s="616"/>
      <c r="AS66" s="616"/>
      <c r="AT66" s="616"/>
      <c r="AU66" s="93" t="s">
        <v>665</v>
      </c>
      <c r="AV66" s="618"/>
      <c r="AW66" s="618"/>
      <c r="AX66" s="619"/>
      <c r="AY66">
        <f>$AY$65</f>
        <v>1</v>
      </c>
    </row>
    <row r="67" spans="1:51" ht="36.75" customHeight="1" x14ac:dyDescent="0.15">
      <c r="A67" s="188"/>
      <c r="B67" s="158"/>
      <c r="C67" s="158"/>
      <c r="D67" s="158"/>
      <c r="E67" s="158"/>
      <c r="F67" s="159"/>
      <c r="G67" s="637"/>
      <c r="H67" s="638"/>
      <c r="I67" s="638"/>
      <c r="J67" s="638"/>
      <c r="K67" s="638"/>
      <c r="L67" s="638"/>
      <c r="M67" s="638"/>
      <c r="N67" s="638"/>
      <c r="O67" s="638"/>
      <c r="P67" s="642"/>
      <c r="Q67" s="643"/>
      <c r="R67" s="643"/>
      <c r="S67" s="643"/>
      <c r="T67" s="643"/>
      <c r="U67" s="643"/>
      <c r="V67" s="643"/>
      <c r="W67" s="643"/>
      <c r="X67" s="644"/>
      <c r="Y67" s="620" t="s">
        <v>52</v>
      </c>
      <c r="Z67" s="621"/>
      <c r="AA67" s="622"/>
      <c r="AB67" s="648" t="s">
        <v>625</v>
      </c>
      <c r="AC67" s="648"/>
      <c r="AD67" s="648"/>
      <c r="AE67" s="616">
        <v>2</v>
      </c>
      <c r="AF67" s="616"/>
      <c r="AG67" s="616"/>
      <c r="AH67" s="616"/>
      <c r="AI67" s="616">
        <v>2</v>
      </c>
      <c r="AJ67" s="616"/>
      <c r="AK67" s="616"/>
      <c r="AL67" s="616"/>
      <c r="AM67" s="616">
        <v>1</v>
      </c>
      <c r="AN67" s="616"/>
      <c r="AO67" s="616"/>
      <c r="AP67" s="616"/>
      <c r="AQ67" s="616">
        <v>1</v>
      </c>
      <c r="AR67" s="616"/>
      <c r="AS67" s="616"/>
      <c r="AT67" s="616"/>
      <c r="AU67" s="617">
        <v>1</v>
      </c>
      <c r="AV67" s="618"/>
      <c r="AW67" s="618"/>
      <c r="AX67" s="619"/>
      <c r="AY67">
        <f>$AY$65</f>
        <v>1</v>
      </c>
    </row>
    <row r="68" spans="1:51" ht="23.25"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1</v>
      </c>
    </row>
    <row r="69" spans="1:51" ht="23.25" customHeight="1" x14ac:dyDescent="0.15">
      <c r="A69" s="683"/>
      <c r="B69" s="684"/>
      <c r="C69" s="684"/>
      <c r="D69" s="684"/>
      <c r="E69" s="684"/>
      <c r="F69" s="685"/>
      <c r="G69" s="653" t="s">
        <v>628</v>
      </c>
      <c r="H69" s="654"/>
      <c r="I69" s="654"/>
      <c r="J69" s="654"/>
      <c r="K69" s="654"/>
      <c r="L69" s="654"/>
      <c r="M69" s="654"/>
      <c r="N69" s="654"/>
      <c r="O69" s="654"/>
      <c r="P69" s="654"/>
      <c r="Q69" s="654"/>
      <c r="R69" s="654"/>
      <c r="S69" s="654"/>
      <c r="T69" s="654"/>
      <c r="U69" s="654"/>
      <c r="V69" s="654"/>
      <c r="W69" s="654"/>
      <c r="X69" s="654"/>
      <c r="Y69" s="657" t="s">
        <v>581</v>
      </c>
      <c r="Z69" s="658"/>
      <c r="AA69" s="659"/>
      <c r="AB69" s="660" t="s">
        <v>629</v>
      </c>
      <c r="AC69" s="661"/>
      <c r="AD69" s="662"/>
      <c r="AE69" s="633">
        <v>70</v>
      </c>
      <c r="AF69" s="633"/>
      <c r="AG69" s="633"/>
      <c r="AH69" s="633"/>
      <c r="AI69" s="633">
        <v>41</v>
      </c>
      <c r="AJ69" s="633"/>
      <c r="AK69" s="633"/>
      <c r="AL69" s="633"/>
      <c r="AM69" s="633">
        <v>25</v>
      </c>
      <c r="AN69" s="633"/>
      <c r="AO69" s="633"/>
      <c r="AP69" s="633"/>
      <c r="AQ69" s="93">
        <v>25</v>
      </c>
      <c r="AR69" s="87"/>
      <c r="AS69" s="87"/>
      <c r="AT69" s="87"/>
      <c r="AU69" s="87"/>
      <c r="AV69" s="87"/>
      <c r="AW69" s="87"/>
      <c r="AX69" s="88"/>
      <c r="AY69">
        <f>$AY$68</f>
        <v>1</v>
      </c>
    </row>
    <row r="70" spans="1:51" ht="46.5" customHeight="1" x14ac:dyDescent="0.15">
      <c r="A70" s="686"/>
      <c r="B70" s="687"/>
      <c r="C70" s="687"/>
      <c r="D70" s="687"/>
      <c r="E70" s="687"/>
      <c r="F70" s="688"/>
      <c r="G70" s="655"/>
      <c r="H70" s="656"/>
      <c r="I70" s="656"/>
      <c r="J70" s="656"/>
      <c r="K70" s="656"/>
      <c r="L70" s="656"/>
      <c r="M70" s="656"/>
      <c r="N70" s="656"/>
      <c r="O70" s="656"/>
      <c r="P70" s="656"/>
      <c r="Q70" s="656"/>
      <c r="R70" s="656"/>
      <c r="S70" s="656"/>
      <c r="T70" s="656"/>
      <c r="U70" s="656"/>
      <c r="V70" s="656"/>
      <c r="W70" s="656"/>
      <c r="X70" s="656"/>
      <c r="Y70" s="219" t="s">
        <v>584</v>
      </c>
      <c r="Z70" s="650"/>
      <c r="AA70" s="651"/>
      <c r="AB70" s="612" t="s">
        <v>630</v>
      </c>
      <c r="AC70" s="613"/>
      <c r="AD70" s="614"/>
      <c r="AE70" s="615" t="s">
        <v>692</v>
      </c>
      <c r="AF70" s="615"/>
      <c r="AG70" s="615"/>
      <c r="AH70" s="615"/>
      <c r="AI70" s="615" t="s">
        <v>631</v>
      </c>
      <c r="AJ70" s="615"/>
      <c r="AK70" s="615"/>
      <c r="AL70" s="615"/>
      <c r="AM70" s="615" t="s">
        <v>691</v>
      </c>
      <c r="AN70" s="615"/>
      <c r="AO70" s="615"/>
      <c r="AP70" s="615"/>
      <c r="AQ70" s="615" t="s">
        <v>691</v>
      </c>
      <c r="AR70" s="615"/>
      <c r="AS70" s="615"/>
      <c r="AT70" s="615"/>
      <c r="AU70" s="615"/>
      <c r="AV70" s="615"/>
      <c r="AW70" s="615"/>
      <c r="AX70" s="652"/>
      <c r="AY70">
        <f>$AY$68</f>
        <v>1</v>
      </c>
    </row>
    <row r="71" spans="1:51" ht="18.75"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v>5</v>
      </c>
      <c r="AR72" s="508"/>
      <c r="AS72" s="127" t="s">
        <v>175</v>
      </c>
      <c r="AT72" s="128"/>
      <c r="AU72" s="126">
        <v>7</v>
      </c>
      <c r="AV72" s="126"/>
      <c r="AW72" s="108" t="s">
        <v>166</v>
      </c>
      <c r="AX72" s="129"/>
      <c r="AY72">
        <f t="shared" ref="AY72:AY77" si="1">$AY$71</f>
        <v>1</v>
      </c>
    </row>
    <row r="73" spans="1:51" ht="23.25" customHeight="1" x14ac:dyDescent="0.15">
      <c r="A73" s="598"/>
      <c r="B73" s="596"/>
      <c r="C73" s="596"/>
      <c r="D73" s="596"/>
      <c r="E73" s="596"/>
      <c r="F73" s="597"/>
      <c r="G73" s="178" t="s">
        <v>617</v>
      </c>
      <c r="H73" s="179"/>
      <c r="I73" s="179"/>
      <c r="J73" s="179"/>
      <c r="K73" s="179"/>
      <c r="L73" s="179"/>
      <c r="M73" s="179"/>
      <c r="N73" s="179"/>
      <c r="O73" s="180"/>
      <c r="P73" s="131" t="s">
        <v>618</v>
      </c>
      <c r="Q73" s="131"/>
      <c r="R73" s="131"/>
      <c r="S73" s="131"/>
      <c r="T73" s="131"/>
      <c r="U73" s="131"/>
      <c r="V73" s="131"/>
      <c r="W73" s="131"/>
      <c r="X73" s="132"/>
      <c r="Y73" s="219" t="s">
        <v>12</v>
      </c>
      <c r="Z73" s="220"/>
      <c r="AA73" s="221"/>
      <c r="AB73" s="148" t="s">
        <v>619</v>
      </c>
      <c r="AC73" s="148"/>
      <c r="AD73" s="148"/>
      <c r="AE73" s="93">
        <v>11508</v>
      </c>
      <c r="AF73" s="87"/>
      <c r="AG73" s="87"/>
      <c r="AH73" s="87"/>
      <c r="AI73" s="93">
        <v>11308</v>
      </c>
      <c r="AJ73" s="87"/>
      <c r="AK73" s="87"/>
      <c r="AL73" s="87"/>
      <c r="AM73" s="93">
        <v>12742</v>
      </c>
      <c r="AN73" s="87"/>
      <c r="AO73" s="87"/>
      <c r="AP73" s="87"/>
      <c r="AQ73" s="94" t="s">
        <v>612</v>
      </c>
      <c r="AR73" s="95"/>
      <c r="AS73" s="95"/>
      <c r="AT73" s="96"/>
      <c r="AU73" s="87" t="s">
        <v>612</v>
      </c>
      <c r="AV73" s="87"/>
      <c r="AW73" s="87"/>
      <c r="AX73" s="88"/>
      <c r="AY73">
        <f t="shared" si="1"/>
        <v>1</v>
      </c>
    </row>
    <row r="74" spans="1:51" ht="23.25"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619</v>
      </c>
      <c r="AC74" s="92"/>
      <c r="AD74" s="92"/>
      <c r="AE74" s="93">
        <v>13458</v>
      </c>
      <c r="AF74" s="87"/>
      <c r="AG74" s="87"/>
      <c r="AH74" s="87"/>
      <c r="AI74" s="93">
        <v>12683</v>
      </c>
      <c r="AJ74" s="87"/>
      <c r="AK74" s="87"/>
      <c r="AL74" s="87"/>
      <c r="AM74" s="93">
        <v>16125</v>
      </c>
      <c r="AN74" s="87"/>
      <c r="AO74" s="87"/>
      <c r="AP74" s="87"/>
      <c r="AQ74" s="94" t="s">
        <v>612</v>
      </c>
      <c r="AR74" s="95"/>
      <c r="AS74" s="95"/>
      <c r="AT74" s="96"/>
      <c r="AU74" s="87" t="s">
        <v>612</v>
      </c>
      <c r="AV74" s="87"/>
      <c r="AW74" s="87"/>
      <c r="AX74" s="88"/>
      <c r="AY74">
        <f t="shared" si="1"/>
        <v>1</v>
      </c>
    </row>
    <row r="75" spans="1:51" ht="23.25"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86</v>
      </c>
      <c r="AF75" s="87"/>
      <c r="AG75" s="87"/>
      <c r="AH75" s="87"/>
      <c r="AI75" s="93">
        <v>89</v>
      </c>
      <c r="AJ75" s="87"/>
      <c r="AK75" s="87"/>
      <c r="AL75" s="87"/>
      <c r="AM75" s="93">
        <v>79</v>
      </c>
      <c r="AN75" s="87"/>
      <c r="AO75" s="87"/>
      <c r="AP75" s="87"/>
      <c r="AQ75" s="94" t="s">
        <v>612</v>
      </c>
      <c r="AR75" s="95"/>
      <c r="AS75" s="95"/>
      <c r="AT75" s="96"/>
      <c r="AU75" s="87" t="s">
        <v>612</v>
      </c>
      <c r="AV75" s="87"/>
      <c r="AW75" s="87"/>
      <c r="AX75" s="88"/>
      <c r="AY75">
        <f t="shared" si="1"/>
        <v>1</v>
      </c>
    </row>
    <row r="76" spans="1:51" ht="23.25" customHeight="1" x14ac:dyDescent="0.15">
      <c r="A76" s="187" t="s">
        <v>260</v>
      </c>
      <c r="B76" s="150"/>
      <c r="C76" s="150"/>
      <c r="D76" s="150"/>
      <c r="E76" s="150"/>
      <c r="F76" s="151"/>
      <c r="G76" s="189" t="s">
        <v>620</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customHeight="1" x14ac:dyDescent="0.15">
      <c r="A98" s="713" t="s">
        <v>579</v>
      </c>
      <c r="B98" s="714"/>
      <c r="C98" s="714"/>
      <c r="D98" s="714"/>
      <c r="E98" s="714"/>
      <c r="F98" s="715"/>
      <c r="G98" s="716" t="s">
        <v>701</v>
      </c>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1</v>
      </c>
    </row>
    <row r="99" spans="1:60" ht="31.5" customHeight="1" x14ac:dyDescent="0.15">
      <c r="A99" s="649"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4"/>
      <c r="AY99">
        <f>COUNTA($G$100)</f>
        <v>1</v>
      </c>
    </row>
    <row r="100" spans="1:60" ht="23.25" customHeight="1" x14ac:dyDescent="0.15">
      <c r="A100" s="649"/>
      <c r="B100" s="153"/>
      <c r="C100" s="153"/>
      <c r="D100" s="153"/>
      <c r="E100" s="153"/>
      <c r="F100" s="154"/>
      <c r="G100" s="635" t="s">
        <v>698</v>
      </c>
      <c r="H100" s="636"/>
      <c r="I100" s="636"/>
      <c r="J100" s="636"/>
      <c r="K100" s="636"/>
      <c r="L100" s="636"/>
      <c r="M100" s="636"/>
      <c r="N100" s="636"/>
      <c r="O100" s="636"/>
      <c r="P100" s="639" t="s">
        <v>626</v>
      </c>
      <c r="Q100" s="640"/>
      <c r="R100" s="640"/>
      <c r="S100" s="640"/>
      <c r="T100" s="640"/>
      <c r="U100" s="640"/>
      <c r="V100" s="640"/>
      <c r="W100" s="640"/>
      <c r="X100" s="641"/>
      <c r="Y100" s="645" t="s">
        <v>51</v>
      </c>
      <c r="Z100" s="646"/>
      <c r="AA100" s="647"/>
      <c r="AB100" s="648" t="s">
        <v>623</v>
      </c>
      <c r="AC100" s="648"/>
      <c r="AD100" s="648"/>
      <c r="AE100" s="616">
        <v>0</v>
      </c>
      <c r="AF100" s="616"/>
      <c r="AG100" s="616"/>
      <c r="AH100" s="616"/>
      <c r="AI100" s="616">
        <v>0</v>
      </c>
      <c r="AJ100" s="616"/>
      <c r="AK100" s="616"/>
      <c r="AL100" s="616"/>
      <c r="AM100" s="616">
        <v>1</v>
      </c>
      <c r="AN100" s="616"/>
      <c r="AO100" s="616"/>
      <c r="AP100" s="616"/>
      <c r="AQ100" s="633" t="s">
        <v>665</v>
      </c>
      <c r="AR100" s="616"/>
      <c r="AS100" s="616"/>
      <c r="AT100" s="616"/>
      <c r="AU100" s="93" t="s">
        <v>665</v>
      </c>
      <c r="AV100" s="618"/>
      <c r="AW100" s="618"/>
      <c r="AX100" s="619"/>
      <c r="AY100">
        <f>$AY$99</f>
        <v>1</v>
      </c>
    </row>
    <row r="101" spans="1:60" ht="54" customHeight="1" x14ac:dyDescent="0.15">
      <c r="A101" s="188"/>
      <c r="B101" s="158"/>
      <c r="C101" s="158"/>
      <c r="D101" s="158"/>
      <c r="E101" s="158"/>
      <c r="F101" s="159"/>
      <c r="G101" s="637"/>
      <c r="H101" s="638"/>
      <c r="I101" s="638"/>
      <c r="J101" s="638"/>
      <c r="K101" s="638"/>
      <c r="L101" s="638"/>
      <c r="M101" s="638"/>
      <c r="N101" s="638"/>
      <c r="O101" s="638"/>
      <c r="P101" s="642"/>
      <c r="Q101" s="643"/>
      <c r="R101" s="643"/>
      <c r="S101" s="643"/>
      <c r="T101" s="643"/>
      <c r="U101" s="643"/>
      <c r="V101" s="643"/>
      <c r="W101" s="643"/>
      <c r="X101" s="644"/>
      <c r="Y101" s="620" t="s">
        <v>52</v>
      </c>
      <c r="Z101" s="621"/>
      <c r="AA101" s="622"/>
      <c r="AB101" s="648" t="s">
        <v>623</v>
      </c>
      <c r="AC101" s="648"/>
      <c r="AD101" s="648"/>
      <c r="AE101" s="616">
        <v>1</v>
      </c>
      <c r="AF101" s="616"/>
      <c r="AG101" s="616"/>
      <c r="AH101" s="616"/>
      <c r="AI101" s="616">
        <v>1</v>
      </c>
      <c r="AJ101" s="616"/>
      <c r="AK101" s="616"/>
      <c r="AL101" s="616"/>
      <c r="AM101" s="616">
        <v>1</v>
      </c>
      <c r="AN101" s="616"/>
      <c r="AO101" s="616"/>
      <c r="AP101" s="616"/>
      <c r="AQ101" s="616">
        <v>1</v>
      </c>
      <c r="AR101" s="616"/>
      <c r="AS101" s="616"/>
      <c r="AT101" s="616"/>
      <c r="AU101" s="617">
        <v>1</v>
      </c>
      <c r="AV101" s="618"/>
      <c r="AW101" s="618"/>
      <c r="AX101" s="619"/>
      <c r="AY101">
        <f>$AY$99</f>
        <v>1</v>
      </c>
    </row>
    <row r="102" spans="1:60" ht="23.25"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1</v>
      </c>
    </row>
    <row r="103" spans="1:60" ht="23.25" customHeight="1" x14ac:dyDescent="0.15">
      <c r="A103" s="664"/>
      <c r="B103" s="197"/>
      <c r="C103" s="197"/>
      <c r="D103" s="197"/>
      <c r="E103" s="197"/>
      <c r="F103" s="665"/>
      <c r="G103" s="653" t="s">
        <v>715</v>
      </c>
      <c r="H103" s="654"/>
      <c r="I103" s="654"/>
      <c r="J103" s="654"/>
      <c r="K103" s="654"/>
      <c r="L103" s="654"/>
      <c r="M103" s="654"/>
      <c r="N103" s="654"/>
      <c r="O103" s="654"/>
      <c r="P103" s="654"/>
      <c r="Q103" s="654"/>
      <c r="R103" s="654"/>
      <c r="S103" s="654"/>
      <c r="T103" s="654"/>
      <c r="U103" s="654"/>
      <c r="V103" s="654"/>
      <c r="W103" s="654"/>
      <c r="X103" s="654"/>
      <c r="Y103" s="657" t="s">
        <v>581</v>
      </c>
      <c r="Z103" s="658"/>
      <c r="AA103" s="659"/>
      <c r="AB103" s="660"/>
      <c r="AC103" s="661"/>
      <c r="AD103" s="662"/>
      <c r="AE103" s="633" t="s">
        <v>714</v>
      </c>
      <c r="AF103" s="633"/>
      <c r="AG103" s="633"/>
      <c r="AH103" s="633"/>
      <c r="AI103" s="633" t="s">
        <v>714</v>
      </c>
      <c r="AJ103" s="633"/>
      <c r="AK103" s="633"/>
      <c r="AL103" s="633"/>
      <c r="AM103" s="633">
        <v>4</v>
      </c>
      <c r="AN103" s="633"/>
      <c r="AO103" s="633"/>
      <c r="AP103" s="633"/>
      <c r="AQ103" s="93">
        <v>7</v>
      </c>
      <c r="AR103" s="87"/>
      <c r="AS103" s="87"/>
      <c r="AT103" s="87"/>
      <c r="AU103" s="87"/>
      <c r="AV103" s="87"/>
      <c r="AW103" s="87"/>
      <c r="AX103" s="88"/>
      <c r="AY103">
        <f>$AY$102</f>
        <v>1</v>
      </c>
    </row>
    <row r="104" spans="1:60" ht="46.5" customHeight="1" x14ac:dyDescent="0.15">
      <c r="A104" s="666"/>
      <c r="B104" s="108"/>
      <c r="C104" s="108"/>
      <c r="D104" s="108"/>
      <c r="E104" s="108"/>
      <c r="F104" s="667"/>
      <c r="G104" s="655"/>
      <c r="H104" s="656"/>
      <c r="I104" s="656"/>
      <c r="J104" s="656"/>
      <c r="K104" s="656"/>
      <c r="L104" s="656"/>
      <c r="M104" s="656"/>
      <c r="N104" s="656"/>
      <c r="O104" s="656"/>
      <c r="P104" s="656"/>
      <c r="Q104" s="656"/>
      <c r="R104" s="656"/>
      <c r="S104" s="656"/>
      <c r="T104" s="656"/>
      <c r="U104" s="656"/>
      <c r="V104" s="656"/>
      <c r="W104" s="656"/>
      <c r="X104" s="656"/>
      <c r="Y104" s="219" t="s">
        <v>584</v>
      </c>
      <c r="Z104" s="650"/>
      <c r="AA104" s="651"/>
      <c r="AB104" s="612" t="s">
        <v>585</v>
      </c>
      <c r="AC104" s="613"/>
      <c r="AD104" s="614"/>
      <c r="AE104" s="615" t="s">
        <v>284</v>
      </c>
      <c r="AF104" s="615"/>
      <c r="AG104" s="615"/>
      <c r="AH104" s="615"/>
      <c r="AI104" s="615" t="s">
        <v>284</v>
      </c>
      <c r="AJ104" s="615"/>
      <c r="AK104" s="615"/>
      <c r="AL104" s="615"/>
      <c r="AM104" s="615" t="s">
        <v>716</v>
      </c>
      <c r="AN104" s="615"/>
      <c r="AO104" s="615"/>
      <c r="AP104" s="615"/>
      <c r="AQ104" s="615" t="s">
        <v>717</v>
      </c>
      <c r="AR104" s="615"/>
      <c r="AS104" s="615"/>
      <c r="AT104" s="615"/>
      <c r="AU104" s="615"/>
      <c r="AV104" s="615"/>
      <c r="AW104" s="615"/>
      <c r="AX104" s="652"/>
      <c r="AY104">
        <f>$AY$102</f>
        <v>1</v>
      </c>
    </row>
    <row r="105" spans="1:60" ht="18.75"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1</v>
      </c>
    </row>
    <row r="106" spans="1:60" ht="18.75"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v>5</v>
      </c>
      <c r="AR106" s="508"/>
      <c r="AS106" s="127" t="s">
        <v>175</v>
      </c>
      <c r="AT106" s="128"/>
      <c r="AU106" s="126">
        <v>7</v>
      </c>
      <c r="AV106" s="126"/>
      <c r="AW106" s="108" t="s">
        <v>166</v>
      </c>
      <c r="AX106" s="129"/>
      <c r="AY106">
        <f t="shared" ref="AY106:AY111" si="3">$AY$105</f>
        <v>1</v>
      </c>
    </row>
    <row r="107" spans="1:60" ht="23.25" customHeight="1" x14ac:dyDescent="0.15">
      <c r="A107" s="598"/>
      <c r="B107" s="596"/>
      <c r="C107" s="596"/>
      <c r="D107" s="596"/>
      <c r="E107" s="596"/>
      <c r="F107" s="597"/>
      <c r="G107" s="178" t="s">
        <v>641</v>
      </c>
      <c r="H107" s="179"/>
      <c r="I107" s="179"/>
      <c r="J107" s="179"/>
      <c r="K107" s="179"/>
      <c r="L107" s="179"/>
      <c r="M107" s="179"/>
      <c r="N107" s="179"/>
      <c r="O107" s="180"/>
      <c r="P107" s="131" t="s">
        <v>621</v>
      </c>
      <c r="Q107" s="131"/>
      <c r="R107" s="131"/>
      <c r="S107" s="131"/>
      <c r="T107" s="131"/>
      <c r="U107" s="131"/>
      <c r="V107" s="131"/>
      <c r="W107" s="131"/>
      <c r="X107" s="132"/>
      <c r="Y107" s="219" t="s">
        <v>12</v>
      </c>
      <c r="Z107" s="220"/>
      <c r="AA107" s="221"/>
      <c r="AB107" s="148" t="s">
        <v>251</v>
      </c>
      <c r="AC107" s="148"/>
      <c r="AD107" s="148"/>
      <c r="AE107" s="93">
        <v>131</v>
      </c>
      <c r="AF107" s="87"/>
      <c r="AG107" s="87"/>
      <c r="AH107" s="87"/>
      <c r="AI107" s="93">
        <v>134</v>
      </c>
      <c r="AJ107" s="87"/>
      <c r="AK107" s="87"/>
      <c r="AL107" s="87"/>
      <c r="AM107" s="93">
        <v>109</v>
      </c>
      <c r="AN107" s="87"/>
      <c r="AO107" s="87"/>
      <c r="AP107" s="87"/>
      <c r="AQ107" s="94" t="s">
        <v>612</v>
      </c>
      <c r="AR107" s="95"/>
      <c r="AS107" s="95"/>
      <c r="AT107" s="96"/>
      <c r="AU107" s="87" t="s">
        <v>612</v>
      </c>
      <c r="AV107" s="87"/>
      <c r="AW107" s="87"/>
      <c r="AX107" s="88"/>
      <c r="AY107">
        <f t="shared" si="3"/>
        <v>1</v>
      </c>
    </row>
    <row r="108" spans="1:60" ht="23.25"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251</v>
      </c>
      <c r="AC108" s="92"/>
      <c r="AD108" s="92"/>
      <c r="AE108" s="93">
        <v>120</v>
      </c>
      <c r="AF108" s="87"/>
      <c r="AG108" s="87"/>
      <c r="AH108" s="87"/>
      <c r="AI108" s="93">
        <v>120</v>
      </c>
      <c r="AJ108" s="87"/>
      <c r="AK108" s="87"/>
      <c r="AL108" s="87"/>
      <c r="AM108" s="93">
        <v>120</v>
      </c>
      <c r="AN108" s="87"/>
      <c r="AO108" s="87"/>
      <c r="AP108" s="87"/>
      <c r="AQ108" s="94" t="s">
        <v>612</v>
      </c>
      <c r="AR108" s="95"/>
      <c r="AS108" s="95"/>
      <c r="AT108" s="96"/>
      <c r="AU108" s="87">
        <v>140</v>
      </c>
      <c r="AV108" s="87"/>
      <c r="AW108" s="87"/>
      <c r="AX108" s="88"/>
      <c r="AY108">
        <f t="shared" si="3"/>
        <v>1</v>
      </c>
    </row>
    <row r="109" spans="1:60" ht="23.25"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v>109</v>
      </c>
      <c r="AF109" s="87"/>
      <c r="AG109" s="87"/>
      <c r="AH109" s="87"/>
      <c r="AI109" s="93">
        <v>112</v>
      </c>
      <c r="AJ109" s="87"/>
      <c r="AK109" s="87"/>
      <c r="AL109" s="87"/>
      <c r="AM109" s="93">
        <v>91</v>
      </c>
      <c r="AN109" s="87"/>
      <c r="AO109" s="87"/>
      <c r="AP109" s="87"/>
      <c r="AQ109" s="94" t="s">
        <v>612</v>
      </c>
      <c r="AR109" s="95"/>
      <c r="AS109" s="95"/>
      <c r="AT109" s="96"/>
      <c r="AU109" s="87" t="s">
        <v>612</v>
      </c>
      <c r="AV109" s="87"/>
      <c r="AW109" s="87"/>
      <c r="AX109" s="88"/>
      <c r="AY109">
        <f t="shared" si="3"/>
        <v>1</v>
      </c>
    </row>
    <row r="110" spans="1:60" ht="23.25" customHeight="1" x14ac:dyDescent="0.15">
      <c r="A110" s="187" t="s">
        <v>260</v>
      </c>
      <c r="B110" s="150"/>
      <c r="C110" s="150"/>
      <c r="D110" s="150"/>
      <c r="E110" s="150"/>
      <c r="F110" s="151"/>
      <c r="G110" s="189" t="s">
        <v>620</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customHeight="1" x14ac:dyDescent="0.15">
      <c r="A132" s="713" t="s">
        <v>579</v>
      </c>
      <c r="B132" s="714"/>
      <c r="C132" s="714"/>
      <c r="D132" s="714"/>
      <c r="E132" s="714"/>
      <c r="F132" s="715"/>
      <c r="G132" s="716" t="s">
        <v>701</v>
      </c>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1</v>
      </c>
    </row>
    <row r="133" spans="1:60" ht="31.5" customHeight="1" x14ac:dyDescent="0.15">
      <c r="A133" s="649"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4"/>
      <c r="AY133">
        <f>COUNTA($G$134)</f>
        <v>1</v>
      </c>
    </row>
    <row r="134" spans="1:60" ht="23.25" customHeight="1" x14ac:dyDescent="0.15">
      <c r="A134" s="649"/>
      <c r="B134" s="153"/>
      <c r="C134" s="153"/>
      <c r="D134" s="153"/>
      <c r="E134" s="153"/>
      <c r="F134" s="154"/>
      <c r="G134" s="635" t="s">
        <v>699</v>
      </c>
      <c r="H134" s="636"/>
      <c r="I134" s="636"/>
      <c r="J134" s="636"/>
      <c r="K134" s="636"/>
      <c r="L134" s="636"/>
      <c r="M134" s="636"/>
      <c r="N134" s="636"/>
      <c r="O134" s="636"/>
      <c r="P134" s="639" t="s">
        <v>627</v>
      </c>
      <c r="Q134" s="640"/>
      <c r="R134" s="640"/>
      <c r="S134" s="640"/>
      <c r="T134" s="640"/>
      <c r="U134" s="640"/>
      <c r="V134" s="640"/>
      <c r="W134" s="640"/>
      <c r="X134" s="641"/>
      <c r="Y134" s="645" t="s">
        <v>51</v>
      </c>
      <c r="Z134" s="646"/>
      <c r="AA134" s="647"/>
      <c r="AB134" s="648" t="s">
        <v>623</v>
      </c>
      <c r="AC134" s="648"/>
      <c r="AD134" s="648"/>
      <c r="AE134" s="616">
        <v>9</v>
      </c>
      <c r="AF134" s="616"/>
      <c r="AG134" s="616"/>
      <c r="AH134" s="616"/>
      <c r="AI134" s="616">
        <v>8</v>
      </c>
      <c r="AJ134" s="616"/>
      <c r="AK134" s="616"/>
      <c r="AL134" s="616"/>
      <c r="AM134" s="616">
        <v>3</v>
      </c>
      <c r="AN134" s="616"/>
      <c r="AO134" s="616"/>
      <c r="AP134" s="616"/>
      <c r="AQ134" s="633" t="s">
        <v>665</v>
      </c>
      <c r="AR134" s="616"/>
      <c r="AS134" s="616"/>
      <c r="AT134" s="616"/>
      <c r="AU134" s="93" t="s">
        <v>665</v>
      </c>
      <c r="AV134" s="618"/>
      <c r="AW134" s="618"/>
      <c r="AX134" s="619"/>
      <c r="AY134">
        <f>$AY$133</f>
        <v>1</v>
      </c>
    </row>
    <row r="135" spans="1:60" ht="34.5" customHeight="1" x14ac:dyDescent="0.15">
      <c r="A135" s="188"/>
      <c r="B135" s="158"/>
      <c r="C135" s="158"/>
      <c r="D135" s="158"/>
      <c r="E135" s="158"/>
      <c r="F135" s="159"/>
      <c r="G135" s="637"/>
      <c r="H135" s="638"/>
      <c r="I135" s="638"/>
      <c r="J135" s="638"/>
      <c r="K135" s="638"/>
      <c r="L135" s="638"/>
      <c r="M135" s="638"/>
      <c r="N135" s="638"/>
      <c r="O135" s="638"/>
      <c r="P135" s="642"/>
      <c r="Q135" s="643"/>
      <c r="R135" s="643"/>
      <c r="S135" s="643"/>
      <c r="T135" s="643"/>
      <c r="U135" s="643"/>
      <c r="V135" s="643"/>
      <c r="W135" s="643"/>
      <c r="X135" s="644"/>
      <c r="Y135" s="620" t="s">
        <v>52</v>
      </c>
      <c r="Z135" s="621"/>
      <c r="AA135" s="622"/>
      <c r="AB135" s="648" t="s">
        <v>623</v>
      </c>
      <c r="AC135" s="648"/>
      <c r="AD135" s="648"/>
      <c r="AE135" s="616">
        <v>9</v>
      </c>
      <c r="AF135" s="616"/>
      <c r="AG135" s="616"/>
      <c r="AH135" s="616"/>
      <c r="AI135" s="616">
        <v>5</v>
      </c>
      <c r="AJ135" s="616"/>
      <c r="AK135" s="616"/>
      <c r="AL135" s="616"/>
      <c r="AM135" s="616">
        <v>5</v>
      </c>
      <c r="AN135" s="616"/>
      <c r="AO135" s="616"/>
      <c r="AP135" s="616"/>
      <c r="AQ135" s="616">
        <v>3</v>
      </c>
      <c r="AR135" s="616"/>
      <c r="AS135" s="616"/>
      <c r="AT135" s="616"/>
      <c r="AU135" s="617">
        <v>3</v>
      </c>
      <c r="AV135" s="618"/>
      <c r="AW135" s="618"/>
      <c r="AX135" s="619"/>
      <c r="AY135">
        <f>$AY$133</f>
        <v>1</v>
      </c>
    </row>
    <row r="136" spans="1:60" ht="23.25"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1</v>
      </c>
    </row>
    <row r="137" spans="1:60" ht="23.25" customHeight="1" x14ac:dyDescent="0.15">
      <c r="A137" s="664"/>
      <c r="B137" s="197"/>
      <c r="C137" s="197"/>
      <c r="D137" s="197"/>
      <c r="E137" s="197"/>
      <c r="F137" s="665"/>
      <c r="G137" s="653" t="s">
        <v>715</v>
      </c>
      <c r="H137" s="654"/>
      <c r="I137" s="654"/>
      <c r="J137" s="654"/>
      <c r="K137" s="654"/>
      <c r="L137" s="654"/>
      <c r="M137" s="654"/>
      <c r="N137" s="654"/>
      <c r="O137" s="654"/>
      <c r="P137" s="654"/>
      <c r="Q137" s="654"/>
      <c r="R137" s="654"/>
      <c r="S137" s="654"/>
      <c r="T137" s="654"/>
      <c r="U137" s="654"/>
      <c r="V137" s="654"/>
      <c r="W137" s="654"/>
      <c r="X137" s="654"/>
      <c r="Y137" s="657" t="s">
        <v>581</v>
      </c>
      <c r="Z137" s="658"/>
      <c r="AA137" s="659"/>
      <c r="AB137" s="660"/>
      <c r="AC137" s="661"/>
      <c r="AD137" s="662"/>
      <c r="AE137" s="633" t="s">
        <v>714</v>
      </c>
      <c r="AF137" s="633"/>
      <c r="AG137" s="633"/>
      <c r="AH137" s="633"/>
      <c r="AI137" s="633" t="s">
        <v>714</v>
      </c>
      <c r="AJ137" s="633"/>
      <c r="AK137" s="633"/>
      <c r="AL137" s="633"/>
      <c r="AM137" s="633">
        <v>4</v>
      </c>
      <c r="AN137" s="633"/>
      <c r="AO137" s="633"/>
      <c r="AP137" s="633"/>
      <c r="AQ137" s="93">
        <v>7</v>
      </c>
      <c r="AR137" s="87"/>
      <c r="AS137" s="87"/>
      <c r="AT137" s="87"/>
      <c r="AU137" s="87"/>
      <c r="AV137" s="87"/>
      <c r="AW137" s="87"/>
      <c r="AX137" s="88"/>
      <c r="AY137">
        <f>$AY$136</f>
        <v>1</v>
      </c>
    </row>
    <row r="138" spans="1:60" ht="46.5" customHeight="1" x14ac:dyDescent="0.15">
      <c r="A138" s="666"/>
      <c r="B138" s="108"/>
      <c r="C138" s="108"/>
      <c r="D138" s="108"/>
      <c r="E138" s="108"/>
      <c r="F138" s="667"/>
      <c r="G138" s="655"/>
      <c r="H138" s="656"/>
      <c r="I138" s="656"/>
      <c r="J138" s="656"/>
      <c r="K138" s="656"/>
      <c r="L138" s="656"/>
      <c r="M138" s="656"/>
      <c r="N138" s="656"/>
      <c r="O138" s="656"/>
      <c r="P138" s="656"/>
      <c r="Q138" s="656"/>
      <c r="R138" s="656"/>
      <c r="S138" s="656"/>
      <c r="T138" s="656"/>
      <c r="U138" s="656"/>
      <c r="V138" s="656"/>
      <c r="W138" s="656"/>
      <c r="X138" s="656"/>
      <c r="Y138" s="219" t="s">
        <v>584</v>
      </c>
      <c r="Z138" s="650"/>
      <c r="AA138" s="651"/>
      <c r="AB138" s="612" t="s">
        <v>585</v>
      </c>
      <c r="AC138" s="613"/>
      <c r="AD138" s="614"/>
      <c r="AE138" s="615" t="s">
        <v>284</v>
      </c>
      <c r="AF138" s="615"/>
      <c r="AG138" s="615"/>
      <c r="AH138" s="615"/>
      <c r="AI138" s="615" t="s">
        <v>284</v>
      </c>
      <c r="AJ138" s="615"/>
      <c r="AK138" s="615"/>
      <c r="AL138" s="615"/>
      <c r="AM138" s="615" t="s">
        <v>716</v>
      </c>
      <c r="AN138" s="615"/>
      <c r="AO138" s="615"/>
      <c r="AP138" s="615"/>
      <c r="AQ138" s="615" t="s">
        <v>717</v>
      </c>
      <c r="AR138" s="615"/>
      <c r="AS138" s="615"/>
      <c r="AT138" s="615"/>
      <c r="AU138" s="615"/>
      <c r="AV138" s="615"/>
      <c r="AW138" s="615"/>
      <c r="AX138" s="652"/>
      <c r="AY138">
        <f>$AY$136</f>
        <v>1</v>
      </c>
    </row>
    <row r="139" spans="1:60" ht="18.75"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1</v>
      </c>
    </row>
    <row r="140" spans="1:60" ht="18.75"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v>5</v>
      </c>
      <c r="AR140" s="508"/>
      <c r="AS140" s="127" t="s">
        <v>175</v>
      </c>
      <c r="AT140" s="128"/>
      <c r="AU140" s="126">
        <v>7</v>
      </c>
      <c r="AV140" s="126"/>
      <c r="AW140" s="108" t="s">
        <v>166</v>
      </c>
      <c r="AX140" s="129"/>
      <c r="AY140">
        <f t="shared" ref="AY140:AY145" si="5">$AY$139</f>
        <v>1</v>
      </c>
    </row>
    <row r="141" spans="1:60" ht="23.25" customHeight="1" x14ac:dyDescent="0.15">
      <c r="A141" s="598"/>
      <c r="B141" s="596"/>
      <c r="C141" s="596"/>
      <c r="D141" s="596"/>
      <c r="E141" s="596"/>
      <c r="F141" s="597"/>
      <c r="G141" s="178" t="s">
        <v>641</v>
      </c>
      <c r="H141" s="179"/>
      <c r="I141" s="179"/>
      <c r="J141" s="179"/>
      <c r="K141" s="179"/>
      <c r="L141" s="179"/>
      <c r="M141" s="179"/>
      <c r="N141" s="179"/>
      <c r="O141" s="180"/>
      <c r="P141" s="131" t="s">
        <v>621</v>
      </c>
      <c r="Q141" s="131"/>
      <c r="R141" s="131"/>
      <c r="S141" s="131"/>
      <c r="T141" s="131"/>
      <c r="U141" s="131"/>
      <c r="V141" s="131"/>
      <c r="W141" s="131"/>
      <c r="X141" s="132"/>
      <c r="Y141" s="219" t="s">
        <v>12</v>
      </c>
      <c r="Z141" s="220"/>
      <c r="AA141" s="221"/>
      <c r="AB141" s="148" t="s">
        <v>251</v>
      </c>
      <c r="AC141" s="148"/>
      <c r="AD141" s="148"/>
      <c r="AE141" s="93">
        <v>131</v>
      </c>
      <c r="AF141" s="87"/>
      <c r="AG141" s="87"/>
      <c r="AH141" s="87"/>
      <c r="AI141" s="93">
        <v>134</v>
      </c>
      <c r="AJ141" s="87"/>
      <c r="AK141" s="87"/>
      <c r="AL141" s="87"/>
      <c r="AM141" s="93">
        <v>109</v>
      </c>
      <c r="AN141" s="87"/>
      <c r="AO141" s="87"/>
      <c r="AP141" s="87"/>
      <c r="AQ141" s="94" t="s">
        <v>612</v>
      </c>
      <c r="AR141" s="95"/>
      <c r="AS141" s="95"/>
      <c r="AT141" s="96"/>
      <c r="AU141" s="87" t="s">
        <v>612</v>
      </c>
      <c r="AV141" s="87"/>
      <c r="AW141" s="87"/>
      <c r="AX141" s="88"/>
      <c r="AY141">
        <f t="shared" si="5"/>
        <v>1</v>
      </c>
    </row>
    <row r="142" spans="1:60" ht="23.25"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t="s">
        <v>251</v>
      </c>
      <c r="AC142" s="92"/>
      <c r="AD142" s="92"/>
      <c r="AE142" s="93">
        <v>120</v>
      </c>
      <c r="AF142" s="87"/>
      <c r="AG142" s="87"/>
      <c r="AH142" s="87"/>
      <c r="AI142" s="93">
        <v>120</v>
      </c>
      <c r="AJ142" s="87"/>
      <c r="AK142" s="87"/>
      <c r="AL142" s="87"/>
      <c r="AM142" s="93">
        <v>120</v>
      </c>
      <c r="AN142" s="87"/>
      <c r="AO142" s="87"/>
      <c r="AP142" s="87"/>
      <c r="AQ142" s="94" t="s">
        <v>612</v>
      </c>
      <c r="AR142" s="95"/>
      <c r="AS142" s="95"/>
      <c r="AT142" s="96"/>
      <c r="AU142" s="87">
        <v>140</v>
      </c>
      <c r="AV142" s="87"/>
      <c r="AW142" s="87"/>
      <c r="AX142" s="88"/>
      <c r="AY142">
        <f t="shared" si="5"/>
        <v>1</v>
      </c>
    </row>
    <row r="143" spans="1:60" ht="23.25"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v>109</v>
      </c>
      <c r="AF143" s="87"/>
      <c r="AG143" s="87"/>
      <c r="AH143" s="87"/>
      <c r="AI143" s="93">
        <v>112</v>
      </c>
      <c r="AJ143" s="87"/>
      <c r="AK143" s="87"/>
      <c r="AL143" s="87"/>
      <c r="AM143" s="93">
        <v>91</v>
      </c>
      <c r="AN143" s="87"/>
      <c r="AO143" s="87"/>
      <c r="AP143" s="87"/>
      <c r="AQ143" s="94" t="s">
        <v>714</v>
      </c>
      <c r="AR143" s="95"/>
      <c r="AS143" s="95"/>
      <c r="AT143" s="96"/>
      <c r="AU143" s="87" t="s">
        <v>714</v>
      </c>
      <c r="AV143" s="87"/>
      <c r="AW143" s="87"/>
      <c r="AX143" s="88"/>
      <c r="AY143">
        <f t="shared" si="5"/>
        <v>1</v>
      </c>
    </row>
    <row r="144" spans="1:60" ht="23.25" customHeight="1" x14ac:dyDescent="0.15">
      <c r="A144" s="187" t="s">
        <v>260</v>
      </c>
      <c r="B144" s="150"/>
      <c r="C144" s="150"/>
      <c r="D144" s="150"/>
      <c r="E144" s="150"/>
      <c r="F144" s="151"/>
      <c r="G144" s="189" t="s">
        <v>620</v>
      </c>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1</v>
      </c>
    </row>
    <row r="145" spans="1:60" ht="23.25" customHeight="1" thickBo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1</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579</v>
      </c>
      <c r="B166" s="714"/>
      <c r="C166" s="714"/>
      <c r="D166" s="714"/>
      <c r="E166" s="714"/>
      <c r="F166" s="715"/>
      <c r="G166" s="719"/>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9"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4"/>
      <c r="AY167">
        <f>COUNTA($G$168)</f>
        <v>0</v>
      </c>
    </row>
    <row r="168" spans="1:60" ht="23.25" hidden="1" customHeight="1" x14ac:dyDescent="0.15">
      <c r="A168" s="649"/>
      <c r="B168" s="153"/>
      <c r="C168" s="153"/>
      <c r="D168" s="153"/>
      <c r="E168" s="153"/>
      <c r="F168" s="154"/>
      <c r="G168" s="696"/>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7"/>
      <c r="H169" s="638"/>
      <c r="I169" s="638"/>
      <c r="J169" s="638"/>
      <c r="K169" s="638"/>
      <c r="L169" s="638"/>
      <c r="M169" s="638"/>
      <c r="N169" s="638"/>
      <c r="O169" s="638"/>
      <c r="P169" s="642"/>
      <c r="Q169" s="643"/>
      <c r="R169" s="643"/>
      <c r="S169" s="643"/>
      <c r="T169" s="643"/>
      <c r="U169" s="643"/>
      <c r="V169" s="643"/>
      <c r="W169" s="643"/>
      <c r="X169" s="644"/>
      <c r="Y169" s="620" t="s">
        <v>52</v>
      </c>
      <c r="Z169" s="621"/>
      <c r="AA169" s="622"/>
      <c r="AB169" s="648"/>
      <c r="AC169" s="648"/>
      <c r="AD169" s="648"/>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3" t="s">
        <v>583</v>
      </c>
      <c r="H171" s="654"/>
      <c r="I171" s="654"/>
      <c r="J171" s="654"/>
      <c r="K171" s="654"/>
      <c r="L171" s="654"/>
      <c r="M171" s="654"/>
      <c r="N171" s="654"/>
      <c r="O171" s="654"/>
      <c r="P171" s="654"/>
      <c r="Q171" s="654"/>
      <c r="R171" s="654"/>
      <c r="S171" s="654"/>
      <c r="T171" s="654"/>
      <c r="U171" s="654"/>
      <c r="V171" s="654"/>
      <c r="W171" s="654"/>
      <c r="X171" s="654"/>
      <c r="Y171" s="657" t="s">
        <v>581</v>
      </c>
      <c r="Z171" s="658"/>
      <c r="AA171" s="659"/>
      <c r="AB171" s="660"/>
      <c r="AC171" s="661"/>
      <c r="AD171" s="662"/>
      <c r="AE171" s="633"/>
      <c r="AF171" s="633"/>
      <c r="AG171" s="633"/>
      <c r="AH171" s="633"/>
      <c r="AI171" s="633"/>
      <c r="AJ171" s="633"/>
      <c r="AK171" s="633"/>
      <c r="AL171" s="633"/>
      <c r="AM171" s="633"/>
      <c r="AN171" s="633"/>
      <c r="AO171" s="633"/>
      <c r="AP171" s="633"/>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5"/>
      <c r="H172" s="656"/>
      <c r="I172" s="656"/>
      <c r="J172" s="656"/>
      <c r="K172" s="656"/>
      <c r="L172" s="656"/>
      <c r="M172" s="656"/>
      <c r="N172" s="656"/>
      <c r="O172" s="656"/>
      <c r="P172" s="656"/>
      <c r="Q172" s="656"/>
      <c r="R172" s="656"/>
      <c r="S172" s="656"/>
      <c r="T172" s="656"/>
      <c r="U172" s="656"/>
      <c r="V172" s="656"/>
      <c r="W172" s="656"/>
      <c r="X172" s="656"/>
      <c r="Y172" s="219" t="s">
        <v>584</v>
      </c>
      <c r="Z172" s="650"/>
      <c r="AA172" s="651"/>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2"/>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22.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hidden="1" customHeight="1" x14ac:dyDescent="0.15">
      <c r="A215" s="406" t="s">
        <v>283</v>
      </c>
      <c r="B215" s="407"/>
      <c r="C215" s="410" t="s">
        <v>178</v>
      </c>
      <c r="D215" s="407"/>
      <c r="E215" s="412" t="s">
        <v>194</v>
      </c>
      <c r="F215" s="413"/>
      <c r="G215" s="414" t="s">
        <v>642</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hidden="1" customHeight="1" x14ac:dyDescent="0.15">
      <c r="A216" s="408"/>
      <c r="B216" s="409"/>
      <c r="C216" s="411"/>
      <c r="D216" s="409"/>
      <c r="E216" s="149" t="s">
        <v>193</v>
      </c>
      <c r="F216" s="151"/>
      <c r="G216" s="130" t="s">
        <v>643</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703</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hidden="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693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hidden="1" customHeight="1" x14ac:dyDescent="0.15">
      <c r="A218" s="408"/>
      <c r="B218" s="409"/>
      <c r="C218" s="491" t="s">
        <v>599</v>
      </c>
      <c r="D218" s="492"/>
      <c r="E218" s="149" t="s">
        <v>279</v>
      </c>
      <c r="F218" s="151"/>
      <c r="G218" s="472" t="s">
        <v>181</v>
      </c>
      <c r="H218" s="473"/>
      <c r="I218" s="473"/>
      <c r="J218" s="493" t="s">
        <v>612</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hidden="1"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693</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hidden="1"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9" t="s">
        <v>693</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5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638</v>
      </c>
      <c r="AE223" s="452"/>
      <c r="AF223" s="452"/>
      <c r="AG223" s="453" t="s">
        <v>644</v>
      </c>
      <c r="AH223" s="454"/>
      <c r="AI223" s="454"/>
      <c r="AJ223" s="454"/>
      <c r="AK223" s="454"/>
      <c r="AL223" s="454"/>
      <c r="AM223" s="454"/>
      <c r="AN223" s="454"/>
      <c r="AO223" s="454"/>
      <c r="AP223" s="454"/>
      <c r="AQ223" s="454"/>
      <c r="AR223" s="454"/>
      <c r="AS223" s="454"/>
      <c r="AT223" s="454"/>
      <c r="AU223" s="454"/>
      <c r="AV223" s="454"/>
      <c r="AW223" s="454"/>
      <c r="AX223" s="455"/>
    </row>
    <row r="224" spans="1:51" ht="5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638</v>
      </c>
      <c r="AE224" s="365"/>
      <c r="AF224" s="365"/>
      <c r="AG224" s="359" t="s">
        <v>645</v>
      </c>
      <c r="AH224" s="360"/>
      <c r="AI224" s="360"/>
      <c r="AJ224" s="360"/>
      <c r="AK224" s="360"/>
      <c r="AL224" s="360"/>
      <c r="AM224" s="360"/>
      <c r="AN224" s="360"/>
      <c r="AO224" s="360"/>
      <c r="AP224" s="360"/>
      <c r="AQ224" s="360"/>
      <c r="AR224" s="360"/>
      <c r="AS224" s="360"/>
      <c r="AT224" s="360"/>
      <c r="AU224" s="360"/>
      <c r="AV224" s="360"/>
      <c r="AW224" s="360"/>
      <c r="AX224" s="361"/>
    </row>
    <row r="225" spans="1:50" ht="66"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638</v>
      </c>
      <c r="AE225" s="402"/>
      <c r="AF225" s="402"/>
      <c r="AG225" s="387" t="s">
        <v>702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638</v>
      </c>
      <c r="AE226" s="383"/>
      <c r="AF226" s="383"/>
      <c r="AG226" s="385" t="s">
        <v>647</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646</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646</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4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638</v>
      </c>
      <c r="AE229" s="349"/>
      <c r="AF229" s="349"/>
      <c r="AG229" s="351" t="s">
        <v>654</v>
      </c>
      <c r="AH229" s="352"/>
      <c r="AI229" s="352"/>
      <c r="AJ229" s="352"/>
      <c r="AK229" s="352"/>
      <c r="AL229" s="352"/>
      <c r="AM229" s="352"/>
      <c r="AN229" s="352"/>
      <c r="AO229" s="352"/>
      <c r="AP229" s="352"/>
      <c r="AQ229" s="352"/>
      <c r="AR229" s="352"/>
      <c r="AS229" s="352"/>
      <c r="AT229" s="352"/>
      <c r="AU229" s="352"/>
      <c r="AV229" s="352"/>
      <c r="AW229" s="352"/>
      <c r="AX229" s="353"/>
    </row>
    <row r="230" spans="1:50" ht="4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638</v>
      </c>
      <c r="AE230" s="365"/>
      <c r="AF230" s="365"/>
      <c r="AG230" s="359" t="s">
        <v>653</v>
      </c>
      <c r="AH230" s="360"/>
      <c r="AI230" s="360"/>
      <c r="AJ230" s="360"/>
      <c r="AK230" s="360"/>
      <c r="AL230" s="360"/>
      <c r="AM230" s="360"/>
      <c r="AN230" s="360"/>
      <c r="AO230" s="360"/>
      <c r="AP230" s="360"/>
      <c r="AQ230" s="360"/>
      <c r="AR230" s="360"/>
      <c r="AS230" s="360"/>
      <c r="AT230" s="360"/>
      <c r="AU230" s="360"/>
      <c r="AV230" s="360"/>
      <c r="AW230" s="360"/>
      <c r="AX230" s="361"/>
    </row>
    <row r="231" spans="1:50" ht="4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638</v>
      </c>
      <c r="AE231" s="365"/>
      <c r="AF231" s="365"/>
      <c r="AG231" s="359" t="s">
        <v>652</v>
      </c>
      <c r="AH231" s="360"/>
      <c r="AI231" s="360"/>
      <c r="AJ231" s="360"/>
      <c r="AK231" s="360"/>
      <c r="AL231" s="360"/>
      <c r="AM231" s="360"/>
      <c r="AN231" s="360"/>
      <c r="AO231" s="360"/>
      <c r="AP231" s="360"/>
      <c r="AQ231" s="360"/>
      <c r="AR231" s="360"/>
      <c r="AS231" s="360"/>
      <c r="AT231" s="360"/>
      <c r="AU231" s="360"/>
      <c r="AV231" s="360"/>
      <c r="AW231" s="360"/>
      <c r="AX231" s="361"/>
    </row>
    <row r="232" spans="1:50" ht="48.7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638</v>
      </c>
      <c r="AE232" s="365"/>
      <c r="AF232" s="365"/>
      <c r="AG232" s="359" t="s">
        <v>651</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648</v>
      </c>
      <c r="AE233" s="402"/>
      <c r="AF233" s="402"/>
      <c r="AG233" s="403" t="s">
        <v>649</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648</v>
      </c>
      <c r="AE234" s="365"/>
      <c r="AF234" s="434"/>
      <c r="AG234" s="359" t="s">
        <v>650</v>
      </c>
      <c r="AH234" s="360"/>
      <c r="AI234" s="360"/>
      <c r="AJ234" s="360"/>
      <c r="AK234" s="360"/>
      <c r="AL234" s="360"/>
      <c r="AM234" s="360"/>
      <c r="AN234" s="360"/>
      <c r="AO234" s="360"/>
      <c r="AP234" s="360"/>
      <c r="AQ234" s="360"/>
      <c r="AR234" s="360"/>
      <c r="AS234" s="360"/>
      <c r="AT234" s="360"/>
      <c r="AU234" s="360"/>
      <c r="AV234" s="360"/>
      <c r="AW234" s="360"/>
      <c r="AX234" s="361"/>
    </row>
    <row r="235" spans="1:50" ht="44.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638</v>
      </c>
      <c r="AE235" s="395"/>
      <c r="AF235" s="396"/>
      <c r="AG235" s="397" t="s">
        <v>655</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638</v>
      </c>
      <c r="AE236" s="349"/>
      <c r="AF236" s="350"/>
      <c r="AG236" s="351" t="s">
        <v>656</v>
      </c>
      <c r="AH236" s="352"/>
      <c r="AI236" s="352"/>
      <c r="AJ236" s="352"/>
      <c r="AK236" s="352"/>
      <c r="AL236" s="352"/>
      <c r="AM236" s="352"/>
      <c r="AN236" s="352"/>
      <c r="AO236" s="352"/>
      <c r="AP236" s="352"/>
      <c r="AQ236" s="352"/>
      <c r="AR236" s="352"/>
      <c r="AS236" s="352"/>
      <c r="AT236" s="352"/>
      <c r="AU236" s="352"/>
      <c r="AV236" s="352"/>
      <c r="AW236" s="352"/>
      <c r="AX236" s="353"/>
    </row>
    <row r="237" spans="1:50" ht="53.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638</v>
      </c>
      <c r="AE237" s="358"/>
      <c r="AF237" s="358"/>
      <c r="AG237" s="359" t="s">
        <v>657</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638</v>
      </c>
      <c r="AE238" s="365"/>
      <c r="AF238" s="365"/>
      <c r="AG238" s="359" t="s">
        <v>658</v>
      </c>
      <c r="AH238" s="360"/>
      <c r="AI238" s="360"/>
      <c r="AJ238" s="360"/>
      <c r="AK238" s="360"/>
      <c r="AL238" s="360"/>
      <c r="AM238" s="360"/>
      <c r="AN238" s="360"/>
      <c r="AO238" s="360"/>
      <c r="AP238" s="360"/>
      <c r="AQ238" s="360"/>
      <c r="AR238" s="360"/>
      <c r="AS238" s="360"/>
      <c r="AT238" s="360"/>
      <c r="AU238" s="360"/>
      <c r="AV238" s="360"/>
      <c r="AW238" s="360"/>
      <c r="AX238" s="361"/>
    </row>
    <row r="239" spans="1:50" ht="45.75"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638</v>
      </c>
      <c r="AE239" s="365"/>
      <c r="AF239" s="365"/>
      <c r="AG239" s="389" t="s">
        <v>659</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648</v>
      </c>
      <c r="AE240" s="383"/>
      <c r="AF240" s="384"/>
      <c r="AG240" s="385" t="s">
        <v>707</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t="s">
        <v>708</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t="s">
        <v>708</v>
      </c>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t="s">
        <v>708</v>
      </c>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t="s">
        <v>708</v>
      </c>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t="s">
        <v>708</v>
      </c>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20"/>
      <c r="E247" s="720"/>
      <c r="F247" s="721"/>
      <c r="G247" s="903" t="s">
        <v>660</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661</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710</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711</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721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8.25" customHeight="1" thickBot="1" x14ac:dyDescent="0.2">
      <c r="A256" s="332" t="s">
        <v>696</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612</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632</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633</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634</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634</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635</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636</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637</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607</v>
      </c>
      <c r="F266" s="86"/>
      <c r="G266" s="86"/>
      <c r="H266" s="77" t="str">
        <f>IF(E266="","","-")</f>
        <v>-</v>
      </c>
      <c r="I266" s="86"/>
      <c r="J266" s="86"/>
      <c r="K266" s="77" t="str">
        <f>IF(I266="","","-")</f>
        <v/>
      </c>
      <c r="L266" s="101">
        <v>98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94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662</v>
      </c>
      <c r="H268" s="86"/>
      <c r="I268" s="86"/>
      <c r="J268" s="85">
        <v>20</v>
      </c>
      <c r="K268" s="85"/>
      <c r="L268" s="101">
        <v>101</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9" hidden="1"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19.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19.5"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19.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19.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19.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19.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19.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19.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19.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19.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19.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19.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19.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19.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19.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19.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718</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713</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666</v>
      </c>
      <c r="H310" s="285"/>
      <c r="I310" s="285"/>
      <c r="J310" s="285"/>
      <c r="K310" s="286"/>
      <c r="L310" s="287" t="s">
        <v>676</v>
      </c>
      <c r="M310" s="288"/>
      <c r="N310" s="288"/>
      <c r="O310" s="288"/>
      <c r="P310" s="288"/>
      <c r="Q310" s="288"/>
      <c r="R310" s="288"/>
      <c r="S310" s="288"/>
      <c r="T310" s="288"/>
      <c r="U310" s="288"/>
      <c r="V310" s="288"/>
      <c r="W310" s="288"/>
      <c r="X310" s="289"/>
      <c r="Y310" s="290">
        <v>29.7</v>
      </c>
      <c r="Z310" s="291"/>
      <c r="AA310" s="291"/>
      <c r="AB310" s="292"/>
      <c r="AC310" s="284" t="s">
        <v>686</v>
      </c>
      <c r="AD310" s="285"/>
      <c r="AE310" s="285"/>
      <c r="AF310" s="285"/>
      <c r="AG310" s="286"/>
      <c r="AH310" s="287" t="s">
        <v>687</v>
      </c>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667</v>
      </c>
      <c r="H311" s="275"/>
      <c r="I311" s="275"/>
      <c r="J311" s="275"/>
      <c r="K311" s="276"/>
      <c r="L311" s="277" t="s">
        <v>677</v>
      </c>
      <c r="M311" s="278"/>
      <c r="N311" s="278"/>
      <c r="O311" s="278"/>
      <c r="P311" s="278"/>
      <c r="Q311" s="278"/>
      <c r="R311" s="278"/>
      <c r="S311" s="278"/>
      <c r="T311" s="278"/>
      <c r="U311" s="278"/>
      <c r="V311" s="278"/>
      <c r="W311" s="278"/>
      <c r="X311" s="279"/>
      <c r="Y311" s="280">
        <v>31.3</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t="s">
        <v>668</v>
      </c>
      <c r="H312" s="275"/>
      <c r="I312" s="275"/>
      <c r="J312" s="275"/>
      <c r="K312" s="276"/>
      <c r="L312" s="277" t="s">
        <v>678</v>
      </c>
      <c r="M312" s="278"/>
      <c r="N312" s="278"/>
      <c r="O312" s="278"/>
      <c r="P312" s="278"/>
      <c r="Q312" s="278"/>
      <c r="R312" s="278"/>
      <c r="S312" s="278"/>
      <c r="T312" s="278"/>
      <c r="U312" s="278"/>
      <c r="V312" s="278"/>
      <c r="W312" s="278"/>
      <c r="X312" s="279"/>
      <c r="Y312" s="280">
        <v>10.199999999999999</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t="s">
        <v>669</v>
      </c>
      <c r="H313" s="275"/>
      <c r="I313" s="275"/>
      <c r="J313" s="275"/>
      <c r="K313" s="276"/>
      <c r="L313" s="277" t="s">
        <v>679</v>
      </c>
      <c r="M313" s="278"/>
      <c r="N313" s="278"/>
      <c r="O313" s="278"/>
      <c r="P313" s="278"/>
      <c r="Q313" s="278"/>
      <c r="R313" s="278"/>
      <c r="S313" s="278"/>
      <c r="T313" s="278"/>
      <c r="U313" s="278"/>
      <c r="V313" s="278"/>
      <c r="W313" s="278"/>
      <c r="X313" s="279"/>
      <c r="Y313" s="280">
        <v>8.3000000000000007</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t="s">
        <v>670</v>
      </c>
      <c r="H314" s="275"/>
      <c r="I314" s="275"/>
      <c r="J314" s="275"/>
      <c r="K314" s="276"/>
      <c r="L314" s="277" t="s">
        <v>680</v>
      </c>
      <c r="M314" s="278"/>
      <c r="N314" s="278"/>
      <c r="O314" s="278"/>
      <c r="P314" s="278"/>
      <c r="Q314" s="278"/>
      <c r="R314" s="278"/>
      <c r="S314" s="278"/>
      <c r="T314" s="278"/>
      <c r="U314" s="278"/>
      <c r="V314" s="278"/>
      <c r="W314" s="278"/>
      <c r="X314" s="279"/>
      <c r="Y314" s="280">
        <v>4.5999999999999996</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t="s">
        <v>671</v>
      </c>
      <c r="H315" s="275"/>
      <c r="I315" s="275"/>
      <c r="J315" s="275"/>
      <c r="K315" s="276"/>
      <c r="L315" s="277" t="s">
        <v>681</v>
      </c>
      <c r="M315" s="278"/>
      <c r="N315" s="278"/>
      <c r="O315" s="278"/>
      <c r="P315" s="278"/>
      <c r="Q315" s="278"/>
      <c r="R315" s="278"/>
      <c r="S315" s="278"/>
      <c r="T315" s="278"/>
      <c r="U315" s="278"/>
      <c r="V315" s="278"/>
      <c r="W315" s="278"/>
      <c r="X315" s="279"/>
      <c r="Y315" s="280">
        <v>2.5</v>
      </c>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t="s">
        <v>672</v>
      </c>
      <c r="H316" s="275"/>
      <c r="I316" s="275"/>
      <c r="J316" s="275"/>
      <c r="K316" s="276"/>
      <c r="L316" s="277" t="s">
        <v>682</v>
      </c>
      <c r="M316" s="278"/>
      <c r="N316" s="278"/>
      <c r="O316" s="278"/>
      <c r="P316" s="278"/>
      <c r="Q316" s="278"/>
      <c r="R316" s="278"/>
      <c r="S316" s="278"/>
      <c r="T316" s="278"/>
      <c r="U316" s="278"/>
      <c r="V316" s="278"/>
      <c r="W316" s="278"/>
      <c r="X316" s="279"/>
      <c r="Y316" s="280">
        <v>2.9</v>
      </c>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t="s">
        <v>673</v>
      </c>
      <c r="H317" s="275"/>
      <c r="I317" s="275"/>
      <c r="J317" s="275"/>
      <c r="K317" s="276"/>
      <c r="L317" s="277" t="s">
        <v>683</v>
      </c>
      <c r="M317" s="278"/>
      <c r="N317" s="278"/>
      <c r="O317" s="278"/>
      <c r="P317" s="278"/>
      <c r="Q317" s="278"/>
      <c r="R317" s="278"/>
      <c r="S317" s="278"/>
      <c r="T317" s="278"/>
      <c r="U317" s="278"/>
      <c r="V317" s="278"/>
      <c r="W317" s="278"/>
      <c r="X317" s="279"/>
      <c r="Y317" s="280">
        <v>0.5</v>
      </c>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t="s">
        <v>674</v>
      </c>
      <c r="H318" s="275"/>
      <c r="I318" s="275"/>
      <c r="J318" s="275"/>
      <c r="K318" s="276"/>
      <c r="L318" s="277" t="s">
        <v>684</v>
      </c>
      <c r="M318" s="278"/>
      <c r="N318" s="278"/>
      <c r="O318" s="278"/>
      <c r="P318" s="278"/>
      <c r="Q318" s="278"/>
      <c r="R318" s="278"/>
      <c r="S318" s="278"/>
      <c r="T318" s="278"/>
      <c r="U318" s="278"/>
      <c r="V318" s="278"/>
      <c r="W318" s="278"/>
      <c r="X318" s="279"/>
      <c r="Y318" s="280">
        <v>0.8</v>
      </c>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t="s">
        <v>675</v>
      </c>
      <c r="H319" s="275"/>
      <c r="I319" s="275"/>
      <c r="J319" s="275"/>
      <c r="K319" s="276"/>
      <c r="L319" s="277" t="s">
        <v>685</v>
      </c>
      <c r="M319" s="278"/>
      <c r="N319" s="278"/>
      <c r="O319" s="278"/>
      <c r="P319" s="278"/>
      <c r="Q319" s="278"/>
      <c r="R319" s="278"/>
      <c r="S319" s="278"/>
      <c r="T319" s="278"/>
      <c r="U319" s="278"/>
      <c r="V319" s="278"/>
      <c r="W319" s="278"/>
      <c r="X319" s="279"/>
      <c r="Y319" s="280">
        <v>0.2</v>
      </c>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91</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135" customHeight="1" x14ac:dyDescent="0.15">
      <c r="A366" s="230">
        <v>1</v>
      </c>
      <c r="B366" s="230">
        <v>1</v>
      </c>
      <c r="C366" s="252" t="s">
        <v>719</v>
      </c>
      <c r="D366" s="251"/>
      <c r="E366" s="251"/>
      <c r="F366" s="251"/>
      <c r="G366" s="251"/>
      <c r="H366" s="251"/>
      <c r="I366" s="251"/>
      <c r="J366" s="233" t="s">
        <v>720</v>
      </c>
      <c r="K366" s="234"/>
      <c r="L366" s="234"/>
      <c r="M366" s="234"/>
      <c r="N366" s="234"/>
      <c r="O366" s="234"/>
      <c r="P366" s="245" t="s">
        <v>663</v>
      </c>
      <c r="Q366" s="235"/>
      <c r="R366" s="235"/>
      <c r="S366" s="235"/>
      <c r="T366" s="235"/>
      <c r="U366" s="235"/>
      <c r="V366" s="235"/>
      <c r="W366" s="235"/>
      <c r="X366" s="235"/>
      <c r="Y366" s="236">
        <v>91</v>
      </c>
      <c r="Z366" s="237"/>
      <c r="AA366" s="237"/>
      <c r="AB366" s="238"/>
      <c r="AC366" s="222" t="s">
        <v>664</v>
      </c>
      <c r="AD366" s="223"/>
      <c r="AE366" s="223"/>
      <c r="AF366" s="223"/>
      <c r="AG366" s="223"/>
      <c r="AH366" s="253">
        <v>1</v>
      </c>
      <c r="AI366" s="254"/>
      <c r="AJ366" s="254"/>
      <c r="AK366" s="254"/>
      <c r="AL366" s="226" t="s">
        <v>665</v>
      </c>
      <c r="AM366" s="227"/>
      <c r="AN366" s="227"/>
      <c r="AO366" s="228"/>
      <c r="AP366" s="229" t="s">
        <v>665</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712</v>
      </c>
      <c r="D399" s="251"/>
      <c r="E399" s="251"/>
      <c r="F399" s="251"/>
      <c r="G399" s="251"/>
      <c r="H399" s="251"/>
      <c r="I399" s="251"/>
      <c r="J399" s="233">
        <v>3010905002467</v>
      </c>
      <c r="K399" s="234"/>
      <c r="L399" s="234"/>
      <c r="M399" s="234"/>
      <c r="N399" s="234"/>
      <c r="O399" s="234"/>
      <c r="P399" s="235" t="s">
        <v>688</v>
      </c>
      <c r="Q399" s="235"/>
      <c r="R399" s="235"/>
      <c r="S399" s="235"/>
      <c r="T399" s="235"/>
      <c r="U399" s="235"/>
      <c r="V399" s="235"/>
      <c r="W399" s="235"/>
      <c r="X399" s="235"/>
      <c r="Y399" s="236">
        <v>4.5</v>
      </c>
      <c r="Z399" s="237"/>
      <c r="AA399" s="237"/>
      <c r="AB399" s="238"/>
      <c r="AC399" s="222" t="s">
        <v>259</v>
      </c>
      <c r="AD399" s="223"/>
      <c r="AE399" s="223"/>
      <c r="AF399" s="223"/>
      <c r="AG399" s="223"/>
      <c r="AH399" s="253" t="s">
        <v>665</v>
      </c>
      <c r="AI399" s="254"/>
      <c r="AJ399" s="254"/>
      <c r="AK399" s="254"/>
      <c r="AL399" s="226" t="s">
        <v>665</v>
      </c>
      <c r="AM399" s="227"/>
      <c r="AN399" s="227"/>
      <c r="AO399" s="228"/>
      <c r="AP399" s="229" t="s">
        <v>665</v>
      </c>
      <c r="AQ399" s="229"/>
      <c r="AR399" s="229"/>
      <c r="AS399" s="229"/>
      <c r="AT399" s="229"/>
      <c r="AU399" s="229"/>
      <c r="AV399" s="229"/>
      <c r="AW399" s="229"/>
      <c r="AX399" s="229"/>
      <c r="AY399">
        <f>$AY$396</f>
        <v>1</v>
      </c>
    </row>
    <row r="400" spans="1:51" ht="30" customHeight="1" x14ac:dyDescent="0.15">
      <c r="A400" s="230">
        <v>2</v>
      </c>
      <c r="B400" s="230">
        <v>1</v>
      </c>
      <c r="C400" s="252" t="s">
        <v>704</v>
      </c>
      <c r="D400" s="251"/>
      <c r="E400" s="251"/>
      <c r="F400" s="251"/>
      <c r="G400" s="251"/>
      <c r="H400" s="251"/>
      <c r="I400" s="251"/>
      <c r="J400" s="233">
        <v>2020001047251</v>
      </c>
      <c r="K400" s="234"/>
      <c r="L400" s="234"/>
      <c r="M400" s="234"/>
      <c r="N400" s="234"/>
      <c r="O400" s="234"/>
      <c r="P400" s="235" t="s">
        <v>689</v>
      </c>
      <c r="Q400" s="235"/>
      <c r="R400" s="235"/>
      <c r="S400" s="235"/>
      <c r="T400" s="235"/>
      <c r="U400" s="235"/>
      <c r="V400" s="235"/>
      <c r="W400" s="235"/>
      <c r="X400" s="235"/>
      <c r="Y400" s="236">
        <v>3</v>
      </c>
      <c r="Z400" s="237"/>
      <c r="AA400" s="237"/>
      <c r="AB400" s="238"/>
      <c r="AC400" s="222" t="s">
        <v>259</v>
      </c>
      <c r="AD400" s="223"/>
      <c r="AE400" s="223"/>
      <c r="AF400" s="223"/>
      <c r="AG400" s="223"/>
      <c r="AH400" s="253" t="s">
        <v>665</v>
      </c>
      <c r="AI400" s="254"/>
      <c r="AJ400" s="254"/>
      <c r="AK400" s="254"/>
      <c r="AL400" s="226" t="s">
        <v>665</v>
      </c>
      <c r="AM400" s="227"/>
      <c r="AN400" s="227"/>
      <c r="AO400" s="228"/>
      <c r="AP400" s="229" t="s">
        <v>665</v>
      </c>
      <c r="AQ400" s="229"/>
      <c r="AR400" s="229"/>
      <c r="AS400" s="229"/>
      <c r="AT400" s="229"/>
      <c r="AU400" s="229"/>
      <c r="AV400" s="229"/>
      <c r="AW400" s="229"/>
      <c r="AX400" s="229"/>
      <c r="AY400">
        <f>COUNTA($C$400)</f>
        <v>1</v>
      </c>
    </row>
    <row r="401" spans="1:51" ht="30" customHeight="1" x14ac:dyDescent="0.15">
      <c r="A401" s="230">
        <v>3</v>
      </c>
      <c r="B401" s="230">
        <v>1</v>
      </c>
      <c r="C401" s="252" t="s">
        <v>705</v>
      </c>
      <c r="D401" s="251"/>
      <c r="E401" s="251"/>
      <c r="F401" s="251"/>
      <c r="G401" s="251"/>
      <c r="H401" s="251"/>
      <c r="I401" s="251"/>
      <c r="J401" s="233">
        <v>8380001013393</v>
      </c>
      <c r="K401" s="234"/>
      <c r="L401" s="234"/>
      <c r="M401" s="234"/>
      <c r="N401" s="234"/>
      <c r="O401" s="234"/>
      <c r="P401" s="245" t="s">
        <v>690</v>
      </c>
      <c r="Q401" s="235"/>
      <c r="R401" s="235"/>
      <c r="S401" s="235"/>
      <c r="T401" s="235"/>
      <c r="U401" s="235"/>
      <c r="V401" s="235"/>
      <c r="W401" s="235"/>
      <c r="X401" s="235"/>
      <c r="Y401" s="236">
        <v>0.4</v>
      </c>
      <c r="Z401" s="237"/>
      <c r="AA401" s="237"/>
      <c r="AB401" s="238"/>
      <c r="AC401" s="222" t="s">
        <v>259</v>
      </c>
      <c r="AD401" s="223"/>
      <c r="AE401" s="223"/>
      <c r="AF401" s="223"/>
      <c r="AG401" s="223"/>
      <c r="AH401" s="224" t="s">
        <v>665</v>
      </c>
      <c r="AI401" s="225"/>
      <c r="AJ401" s="225"/>
      <c r="AK401" s="225"/>
      <c r="AL401" s="226" t="s">
        <v>665</v>
      </c>
      <c r="AM401" s="227"/>
      <c r="AN401" s="227"/>
      <c r="AO401" s="228"/>
      <c r="AP401" s="229" t="s">
        <v>665</v>
      </c>
      <c r="AQ401" s="229"/>
      <c r="AR401" s="229"/>
      <c r="AS401" s="229"/>
      <c r="AT401" s="229"/>
      <c r="AU401" s="229"/>
      <c r="AV401" s="229"/>
      <c r="AW401" s="229"/>
      <c r="AX401" s="229"/>
      <c r="AY401">
        <f>COUNTA($C$401)</f>
        <v>1</v>
      </c>
    </row>
    <row r="402" spans="1:51" ht="30" customHeight="1" x14ac:dyDescent="0.15">
      <c r="A402" s="230">
        <v>4</v>
      </c>
      <c r="B402" s="230">
        <v>1</v>
      </c>
      <c r="C402" s="252" t="s">
        <v>706</v>
      </c>
      <c r="D402" s="251"/>
      <c r="E402" s="251"/>
      <c r="F402" s="251"/>
      <c r="G402" s="251"/>
      <c r="H402" s="251"/>
      <c r="I402" s="251"/>
      <c r="J402" s="233">
        <v>2380001007104</v>
      </c>
      <c r="K402" s="234"/>
      <c r="L402" s="234"/>
      <c r="M402" s="234"/>
      <c r="N402" s="234"/>
      <c r="O402" s="234"/>
      <c r="P402" s="245" t="s">
        <v>690</v>
      </c>
      <c r="Q402" s="235"/>
      <c r="R402" s="235"/>
      <c r="S402" s="235"/>
      <c r="T402" s="235"/>
      <c r="U402" s="235"/>
      <c r="V402" s="235"/>
      <c r="W402" s="235"/>
      <c r="X402" s="235"/>
      <c r="Y402" s="236">
        <v>0.4</v>
      </c>
      <c r="Z402" s="237"/>
      <c r="AA402" s="237"/>
      <c r="AB402" s="238"/>
      <c r="AC402" s="222" t="s">
        <v>259</v>
      </c>
      <c r="AD402" s="223"/>
      <c r="AE402" s="223"/>
      <c r="AF402" s="223"/>
      <c r="AG402" s="223"/>
      <c r="AH402" s="224" t="s">
        <v>665</v>
      </c>
      <c r="AI402" s="225"/>
      <c r="AJ402" s="225"/>
      <c r="AK402" s="225"/>
      <c r="AL402" s="226" t="s">
        <v>665</v>
      </c>
      <c r="AM402" s="227"/>
      <c r="AN402" s="227"/>
      <c r="AO402" s="228"/>
      <c r="AP402" s="229" t="s">
        <v>665</v>
      </c>
      <c r="AQ402" s="229"/>
      <c r="AR402" s="229"/>
      <c r="AS402" s="229"/>
      <c r="AT402" s="229"/>
      <c r="AU402" s="229"/>
      <c r="AV402" s="229"/>
      <c r="AW402" s="229"/>
      <c r="AX402" s="229"/>
      <c r="AY402">
        <f>COUNTA($C$402)</f>
        <v>1</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t="s">
        <v>665</v>
      </c>
      <c r="AI403" s="225"/>
      <c r="AJ403" s="225"/>
      <c r="AK403" s="225"/>
      <c r="AL403" s="226" t="s">
        <v>665</v>
      </c>
      <c r="AM403" s="227"/>
      <c r="AN403" s="227"/>
      <c r="AO403" s="228"/>
      <c r="AP403" s="229" t="s">
        <v>665</v>
      </c>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t="s">
        <v>665</v>
      </c>
      <c r="AI404" s="225"/>
      <c r="AJ404" s="225"/>
      <c r="AK404" s="225"/>
      <c r="AL404" s="226" t="s">
        <v>665</v>
      </c>
      <c r="AM404" s="227"/>
      <c r="AN404" s="227"/>
      <c r="AO404" s="228"/>
      <c r="AP404" s="229" t="s">
        <v>665</v>
      </c>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t="s">
        <v>665</v>
      </c>
      <c r="AI405" s="225"/>
      <c r="AJ405" s="225"/>
      <c r="AK405" s="225"/>
      <c r="AL405" s="226" t="s">
        <v>665</v>
      </c>
      <c r="AM405" s="227"/>
      <c r="AN405" s="227"/>
      <c r="AO405" s="228"/>
      <c r="AP405" s="229" t="s">
        <v>665</v>
      </c>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t="s">
        <v>665</v>
      </c>
      <c r="AI406" s="225"/>
      <c r="AJ406" s="225"/>
      <c r="AK406" s="225"/>
      <c r="AL406" s="226" t="s">
        <v>665</v>
      </c>
      <c r="AM406" s="227"/>
      <c r="AN406" s="227"/>
      <c r="AO406" s="228"/>
      <c r="AP406" s="229" t="s">
        <v>665</v>
      </c>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707</v>
      </c>
      <c r="F631" s="232"/>
      <c r="G631" s="232"/>
      <c r="H631" s="232"/>
      <c r="I631" s="232"/>
      <c r="J631" s="233" t="s">
        <v>707</v>
      </c>
      <c r="K631" s="234"/>
      <c r="L631" s="234"/>
      <c r="M631" s="234"/>
      <c r="N631" s="234"/>
      <c r="O631" s="234"/>
      <c r="P631" s="245" t="s">
        <v>707</v>
      </c>
      <c r="Q631" s="235"/>
      <c r="R631" s="235"/>
      <c r="S631" s="235"/>
      <c r="T631" s="235"/>
      <c r="U631" s="235"/>
      <c r="V631" s="235"/>
      <c r="W631" s="235"/>
      <c r="X631" s="235"/>
      <c r="Y631" s="236" t="s">
        <v>707</v>
      </c>
      <c r="Z631" s="237"/>
      <c r="AA631" s="237"/>
      <c r="AB631" s="238"/>
      <c r="AC631" s="222"/>
      <c r="AD631" s="223"/>
      <c r="AE631" s="223"/>
      <c r="AF631" s="223"/>
      <c r="AG631" s="223"/>
      <c r="AH631" s="224" t="s">
        <v>707</v>
      </c>
      <c r="AI631" s="225"/>
      <c r="AJ631" s="225"/>
      <c r="AK631" s="225"/>
      <c r="AL631" s="226" t="s">
        <v>707</v>
      </c>
      <c r="AM631" s="227"/>
      <c r="AN631" s="227"/>
      <c r="AO631" s="228"/>
      <c r="AP631" s="229" t="s">
        <v>707</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5" priority="953">
      <formula>IF(RIGHT(TEXT(P14,"0.#"),1)=".",FALSE,TRUE)</formula>
    </cfRule>
    <cfRule type="expression" dxfId="814" priority="954">
      <formula>IF(RIGHT(TEXT(P14,"0.#"),1)=".",TRUE,FALSE)</formula>
    </cfRule>
  </conditionalFormatting>
  <conditionalFormatting sqref="P18:AX18">
    <cfRule type="expression" dxfId="813" priority="951">
      <formula>IF(RIGHT(TEXT(P18,"0.#"),1)=".",FALSE,TRUE)</formula>
    </cfRule>
    <cfRule type="expression" dxfId="812" priority="952">
      <formula>IF(RIGHT(TEXT(P18,"0.#"),1)=".",TRUE,FALSE)</formula>
    </cfRule>
  </conditionalFormatting>
  <conditionalFormatting sqref="Y311">
    <cfRule type="expression" dxfId="811" priority="949">
      <formula>IF(RIGHT(TEXT(Y311,"0.#"),1)=".",FALSE,TRUE)</formula>
    </cfRule>
    <cfRule type="expression" dxfId="810" priority="950">
      <formula>IF(RIGHT(TEXT(Y311,"0.#"),1)=".",TRUE,FALSE)</formula>
    </cfRule>
  </conditionalFormatting>
  <conditionalFormatting sqref="Y320">
    <cfRule type="expression" dxfId="809" priority="947">
      <formula>IF(RIGHT(TEXT(Y320,"0.#"),1)=".",FALSE,TRUE)</formula>
    </cfRule>
    <cfRule type="expression" dxfId="808" priority="948">
      <formula>IF(RIGHT(TEXT(Y320,"0.#"),1)=".",TRUE,FALSE)</formula>
    </cfRule>
  </conditionalFormatting>
  <conditionalFormatting sqref="Y351:Y358 Y349 Y338:Y345 Y336 Y325:Y332 Y323">
    <cfRule type="expression" dxfId="807" priority="927">
      <formula>IF(RIGHT(TEXT(Y323,"0.#"),1)=".",FALSE,TRUE)</formula>
    </cfRule>
    <cfRule type="expression" dxfId="806" priority="928">
      <formula>IF(RIGHT(TEXT(Y323,"0.#"),1)=".",TRUE,FALSE)</formula>
    </cfRule>
  </conditionalFormatting>
  <conditionalFormatting sqref="P16:AQ17 P15:AX15 P13:AX13">
    <cfRule type="expression" dxfId="805" priority="945">
      <formula>IF(RIGHT(TEXT(P13,"0.#"),1)=".",FALSE,TRUE)</formula>
    </cfRule>
    <cfRule type="expression" dxfId="804" priority="946">
      <formula>IF(RIGHT(TEXT(P13,"0.#"),1)=".",TRUE,FALSE)</formula>
    </cfRule>
  </conditionalFormatting>
  <conditionalFormatting sqref="P19:AJ19">
    <cfRule type="expression" dxfId="803" priority="943">
      <formula>IF(RIGHT(TEXT(P19,"0.#"),1)=".",FALSE,TRUE)</formula>
    </cfRule>
    <cfRule type="expression" dxfId="802" priority="944">
      <formula>IF(RIGHT(TEXT(P19,"0.#"),1)=".",TRUE,FALSE)</formula>
    </cfRule>
  </conditionalFormatting>
  <conditionalFormatting sqref="AE32 AQ32">
    <cfRule type="expression" dxfId="801" priority="941">
      <formula>IF(RIGHT(TEXT(AE32,"0.#"),1)=".",FALSE,TRUE)</formula>
    </cfRule>
    <cfRule type="expression" dxfId="800" priority="942">
      <formula>IF(RIGHT(TEXT(AE32,"0.#"),1)=".",TRUE,FALSE)</formula>
    </cfRule>
  </conditionalFormatting>
  <conditionalFormatting sqref="Y312:Y319 Y310">
    <cfRule type="expression" dxfId="799" priority="939">
      <formula>IF(RIGHT(TEXT(Y310,"0.#"),1)=".",FALSE,TRUE)</formula>
    </cfRule>
    <cfRule type="expression" dxfId="798" priority="940">
      <formula>IF(RIGHT(TEXT(Y310,"0.#"),1)=".",TRUE,FALSE)</formula>
    </cfRule>
  </conditionalFormatting>
  <conditionalFormatting sqref="AU311">
    <cfRule type="expression" dxfId="797" priority="937">
      <formula>IF(RIGHT(TEXT(AU311,"0.#"),1)=".",FALSE,TRUE)</formula>
    </cfRule>
    <cfRule type="expression" dxfId="796" priority="938">
      <formula>IF(RIGHT(TEXT(AU311,"0.#"),1)=".",TRUE,FALSE)</formula>
    </cfRule>
  </conditionalFormatting>
  <conditionalFormatting sqref="AU320">
    <cfRule type="expression" dxfId="795" priority="935">
      <formula>IF(RIGHT(TEXT(AU320,"0.#"),1)=".",FALSE,TRUE)</formula>
    </cfRule>
    <cfRule type="expression" dxfId="794" priority="936">
      <formula>IF(RIGHT(TEXT(AU320,"0.#"),1)=".",TRUE,FALSE)</formula>
    </cfRule>
  </conditionalFormatting>
  <conditionalFormatting sqref="AU312:AU319 AU310">
    <cfRule type="expression" dxfId="793" priority="933">
      <formula>IF(RIGHT(TEXT(AU310,"0.#"),1)=".",FALSE,TRUE)</formula>
    </cfRule>
    <cfRule type="expression" dxfId="792" priority="934">
      <formula>IF(RIGHT(TEXT(AU310,"0.#"),1)=".",TRUE,FALSE)</formula>
    </cfRule>
  </conditionalFormatting>
  <conditionalFormatting sqref="Y350 Y337 Y324">
    <cfRule type="expression" dxfId="791" priority="931">
      <formula>IF(RIGHT(TEXT(Y324,"0.#"),1)=".",FALSE,TRUE)</formula>
    </cfRule>
    <cfRule type="expression" dxfId="790" priority="932">
      <formula>IF(RIGHT(TEXT(Y324,"0.#"),1)=".",TRUE,FALSE)</formula>
    </cfRule>
  </conditionalFormatting>
  <conditionalFormatting sqref="Y359 Y346 Y333">
    <cfRule type="expression" dxfId="789" priority="929">
      <formula>IF(RIGHT(TEXT(Y333,"0.#"),1)=".",FALSE,TRUE)</formula>
    </cfRule>
    <cfRule type="expression" dxfId="788" priority="930">
      <formula>IF(RIGHT(TEXT(Y333,"0.#"),1)=".",TRUE,FALSE)</formula>
    </cfRule>
  </conditionalFormatting>
  <conditionalFormatting sqref="AU350 AU337 AU324">
    <cfRule type="expression" dxfId="787" priority="925">
      <formula>IF(RIGHT(TEXT(AU324,"0.#"),1)=".",FALSE,TRUE)</formula>
    </cfRule>
    <cfRule type="expression" dxfId="786" priority="926">
      <formula>IF(RIGHT(TEXT(AU324,"0.#"),1)=".",TRUE,FALSE)</formula>
    </cfRule>
  </conditionalFormatting>
  <conditionalFormatting sqref="AU359 AU346 AU333">
    <cfRule type="expression" dxfId="785" priority="923">
      <formula>IF(RIGHT(TEXT(AU333,"0.#"),1)=".",FALSE,TRUE)</formula>
    </cfRule>
    <cfRule type="expression" dxfId="784" priority="924">
      <formula>IF(RIGHT(TEXT(AU333,"0.#"),1)=".",TRUE,FALSE)</formula>
    </cfRule>
  </conditionalFormatting>
  <conditionalFormatting sqref="AU351:AU358 AU349 AU338:AU345 AU336 AU325:AU332 AU323">
    <cfRule type="expression" dxfId="783" priority="921">
      <formula>IF(RIGHT(TEXT(AU323,"0.#"),1)=".",FALSE,TRUE)</formula>
    </cfRule>
    <cfRule type="expression" dxfId="782" priority="922">
      <formula>IF(RIGHT(TEXT(AU323,"0.#"),1)=".",TRUE,FALSE)</formula>
    </cfRule>
  </conditionalFormatting>
  <conditionalFormatting sqref="AI32">
    <cfRule type="expression" dxfId="781" priority="919">
      <formula>IF(RIGHT(TEXT(AI32,"0.#"),1)=".",FALSE,TRUE)</formula>
    </cfRule>
    <cfRule type="expression" dxfId="780" priority="920">
      <formula>IF(RIGHT(TEXT(AI32,"0.#"),1)=".",TRUE,FALSE)</formula>
    </cfRule>
  </conditionalFormatting>
  <conditionalFormatting sqref="AM32">
    <cfRule type="expression" dxfId="779" priority="917">
      <formula>IF(RIGHT(TEXT(AM32,"0.#"),1)=".",FALSE,TRUE)</formula>
    </cfRule>
    <cfRule type="expression" dxfId="778" priority="918">
      <formula>IF(RIGHT(TEXT(AM32,"0.#"),1)=".",TRUE,FALSE)</formula>
    </cfRule>
  </conditionalFormatting>
  <conditionalFormatting sqref="AE33">
    <cfRule type="expression" dxfId="777" priority="915">
      <formula>IF(RIGHT(TEXT(AE33,"0.#"),1)=".",FALSE,TRUE)</formula>
    </cfRule>
    <cfRule type="expression" dxfId="776" priority="916">
      <formula>IF(RIGHT(TEXT(AE33,"0.#"),1)=".",TRUE,FALSE)</formula>
    </cfRule>
  </conditionalFormatting>
  <conditionalFormatting sqref="AI33">
    <cfRule type="expression" dxfId="775" priority="913">
      <formula>IF(RIGHT(TEXT(AI33,"0.#"),1)=".",FALSE,TRUE)</formula>
    </cfRule>
    <cfRule type="expression" dxfId="774" priority="914">
      <formula>IF(RIGHT(TEXT(AI33,"0.#"),1)=".",TRUE,FALSE)</formula>
    </cfRule>
  </conditionalFormatting>
  <conditionalFormatting sqref="AM33">
    <cfRule type="expression" dxfId="773" priority="911">
      <formula>IF(RIGHT(TEXT(AM33,"0.#"),1)=".",FALSE,TRUE)</formula>
    </cfRule>
    <cfRule type="expression" dxfId="772" priority="912">
      <formula>IF(RIGHT(TEXT(AM33,"0.#"),1)=".",TRUE,FALSE)</formula>
    </cfRule>
  </conditionalFormatting>
  <conditionalFormatting sqref="AQ33">
    <cfRule type="expression" dxfId="771" priority="909">
      <formula>IF(RIGHT(TEXT(AQ33,"0.#"),1)=".",FALSE,TRUE)</formula>
    </cfRule>
    <cfRule type="expression" dxfId="770" priority="910">
      <formula>IF(RIGHT(TEXT(AQ33,"0.#"),1)=".",TRUE,FALSE)</formula>
    </cfRule>
  </conditionalFormatting>
  <conditionalFormatting sqref="AE210">
    <cfRule type="expression" dxfId="769" priority="907">
      <formula>IF(RIGHT(TEXT(AE210,"0.#"),1)=".",FALSE,TRUE)</formula>
    </cfRule>
    <cfRule type="expression" dxfId="768" priority="908">
      <formula>IF(RIGHT(TEXT(AE210,"0.#"),1)=".",TRUE,FALSE)</formula>
    </cfRule>
  </conditionalFormatting>
  <conditionalFormatting sqref="AE211">
    <cfRule type="expression" dxfId="767" priority="905">
      <formula>IF(RIGHT(TEXT(AE211,"0.#"),1)=".",FALSE,TRUE)</formula>
    </cfRule>
    <cfRule type="expression" dxfId="766" priority="906">
      <formula>IF(RIGHT(TEXT(AE211,"0.#"),1)=".",TRUE,FALSE)</formula>
    </cfRule>
  </conditionalFormatting>
  <conditionalFormatting sqref="AE212">
    <cfRule type="expression" dxfId="765" priority="903">
      <formula>IF(RIGHT(TEXT(AE212,"0.#"),1)=".",FALSE,TRUE)</formula>
    </cfRule>
    <cfRule type="expression" dxfId="764" priority="904">
      <formula>IF(RIGHT(TEXT(AE212,"0.#"),1)=".",TRUE,FALSE)</formula>
    </cfRule>
  </conditionalFormatting>
  <conditionalFormatting sqref="AI212">
    <cfRule type="expression" dxfId="763" priority="901">
      <formula>IF(RIGHT(TEXT(AI212,"0.#"),1)=".",FALSE,TRUE)</formula>
    </cfRule>
    <cfRule type="expression" dxfId="762" priority="902">
      <formula>IF(RIGHT(TEXT(AI212,"0.#"),1)=".",TRUE,FALSE)</formula>
    </cfRule>
  </conditionalFormatting>
  <conditionalFormatting sqref="AI211">
    <cfRule type="expression" dxfId="761" priority="899">
      <formula>IF(RIGHT(TEXT(AI211,"0.#"),1)=".",FALSE,TRUE)</formula>
    </cfRule>
    <cfRule type="expression" dxfId="760" priority="900">
      <formula>IF(RIGHT(TEXT(AI211,"0.#"),1)=".",TRUE,FALSE)</formula>
    </cfRule>
  </conditionalFormatting>
  <conditionalFormatting sqref="AI210">
    <cfRule type="expression" dxfId="759" priority="897">
      <formula>IF(RIGHT(TEXT(AI210,"0.#"),1)=".",FALSE,TRUE)</formula>
    </cfRule>
    <cfRule type="expression" dxfId="758" priority="898">
      <formula>IF(RIGHT(TEXT(AI210,"0.#"),1)=".",TRUE,FALSE)</formula>
    </cfRule>
  </conditionalFormatting>
  <conditionalFormatting sqref="AM210">
    <cfRule type="expression" dxfId="757" priority="895">
      <formula>IF(RIGHT(TEXT(AM210,"0.#"),1)=".",FALSE,TRUE)</formula>
    </cfRule>
    <cfRule type="expression" dxfId="756" priority="896">
      <formula>IF(RIGHT(TEXT(AM210,"0.#"),1)=".",TRUE,FALSE)</formula>
    </cfRule>
  </conditionalFormatting>
  <conditionalFormatting sqref="AM211">
    <cfRule type="expression" dxfId="755" priority="893">
      <formula>IF(RIGHT(TEXT(AM211,"0.#"),1)=".",FALSE,TRUE)</formula>
    </cfRule>
    <cfRule type="expression" dxfId="754" priority="894">
      <formula>IF(RIGHT(TEXT(AM211,"0.#"),1)=".",TRUE,FALSE)</formula>
    </cfRule>
  </conditionalFormatting>
  <conditionalFormatting sqref="AM212">
    <cfRule type="expression" dxfId="753" priority="891">
      <formula>IF(RIGHT(TEXT(AM212,"0.#"),1)=".",FALSE,TRUE)</formula>
    </cfRule>
    <cfRule type="expression" dxfId="752" priority="892">
      <formula>IF(RIGHT(TEXT(AM212,"0.#"),1)=".",TRUE,FALSE)</formula>
    </cfRule>
  </conditionalFormatting>
  <conditionalFormatting sqref="AL368:AO395">
    <cfRule type="expression" dxfId="751" priority="887">
      <formula>IF(AND(AL368&gt;=0, RIGHT(TEXT(AL368,"0.#"),1)&lt;&gt;"."),TRUE,FALSE)</formula>
    </cfRule>
    <cfRule type="expression" dxfId="750" priority="888">
      <formula>IF(AND(AL368&gt;=0, RIGHT(TEXT(AL368,"0.#"),1)="."),TRUE,FALSE)</formula>
    </cfRule>
    <cfRule type="expression" dxfId="749" priority="889">
      <formula>IF(AND(AL368&lt;0, RIGHT(TEXT(AL368,"0.#"),1)&lt;&gt;"."),TRUE,FALSE)</formula>
    </cfRule>
    <cfRule type="expression" dxfId="748" priority="890">
      <formula>IF(AND(AL368&lt;0, RIGHT(TEXT(AL368,"0.#"),1)="."),TRUE,FALSE)</formula>
    </cfRule>
  </conditionalFormatting>
  <conditionalFormatting sqref="AQ210:AQ212">
    <cfRule type="expression" dxfId="747" priority="885">
      <formula>IF(RIGHT(TEXT(AQ210,"0.#"),1)=".",FALSE,TRUE)</formula>
    </cfRule>
    <cfRule type="expression" dxfId="746" priority="886">
      <formula>IF(RIGHT(TEXT(AQ210,"0.#"),1)=".",TRUE,FALSE)</formula>
    </cfRule>
  </conditionalFormatting>
  <conditionalFormatting sqref="AU210:AU212">
    <cfRule type="expression" dxfId="745" priority="883">
      <formula>IF(RIGHT(TEXT(AU210,"0.#"),1)=".",FALSE,TRUE)</formula>
    </cfRule>
    <cfRule type="expression" dxfId="744" priority="884">
      <formula>IF(RIGHT(TEXT(AU210,"0.#"),1)=".",TRUE,FALSE)</formula>
    </cfRule>
  </conditionalFormatting>
  <conditionalFormatting sqref="Y368:Y395">
    <cfRule type="expression" dxfId="743" priority="881">
      <formula>IF(RIGHT(TEXT(Y368,"0.#"),1)=".",FALSE,TRUE)</formula>
    </cfRule>
    <cfRule type="expression" dxfId="742" priority="882">
      <formula>IF(RIGHT(TEXT(Y368,"0.#"),1)=".",TRUE,FALSE)</formula>
    </cfRule>
  </conditionalFormatting>
  <conditionalFormatting sqref="AL631:AO660">
    <cfRule type="expression" dxfId="741" priority="877">
      <formula>IF(AND(AL631&gt;=0, RIGHT(TEXT(AL631,"0.#"),1)&lt;&gt;"."),TRUE,FALSE)</formula>
    </cfRule>
    <cfRule type="expression" dxfId="740" priority="878">
      <formula>IF(AND(AL631&gt;=0, RIGHT(TEXT(AL631,"0.#"),1)="."),TRUE,FALSE)</formula>
    </cfRule>
    <cfRule type="expression" dxfId="739" priority="879">
      <formula>IF(AND(AL631&lt;0, RIGHT(TEXT(AL631,"0.#"),1)&lt;&gt;"."),TRUE,FALSE)</formula>
    </cfRule>
    <cfRule type="expression" dxfId="738" priority="880">
      <formula>IF(AND(AL631&lt;0, RIGHT(TEXT(AL631,"0.#"),1)="."),TRUE,FALSE)</formula>
    </cfRule>
  </conditionalFormatting>
  <conditionalFormatting sqref="Y631:Y660">
    <cfRule type="expression" dxfId="737" priority="875">
      <formula>IF(RIGHT(TEXT(Y631,"0.#"),1)=".",FALSE,TRUE)</formula>
    </cfRule>
    <cfRule type="expression" dxfId="736" priority="876">
      <formula>IF(RIGHT(TEXT(Y631,"0.#"),1)=".",TRUE,FALSE)</formula>
    </cfRule>
  </conditionalFormatting>
  <conditionalFormatting sqref="AL366:AO367">
    <cfRule type="expression" dxfId="735" priority="871">
      <formula>IF(AND(AL366&gt;=0, RIGHT(TEXT(AL366,"0.#"),1)&lt;&gt;"."),TRUE,FALSE)</formula>
    </cfRule>
    <cfRule type="expression" dxfId="734" priority="872">
      <formula>IF(AND(AL366&gt;=0, RIGHT(TEXT(AL366,"0.#"),1)="."),TRUE,FALSE)</formula>
    </cfRule>
    <cfRule type="expression" dxfId="733" priority="873">
      <formula>IF(AND(AL366&lt;0, RIGHT(TEXT(AL366,"0.#"),1)&lt;&gt;"."),TRUE,FALSE)</formula>
    </cfRule>
    <cfRule type="expression" dxfId="732" priority="874">
      <formula>IF(AND(AL366&lt;0, RIGHT(TEXT(AL366,"0.#"),1)="."),TRUE,FALSE)</formula>
    </cfRule>
  </conditionalFormatting>
  <conditionalFormatting sqref="Y366:Y367">
    <cfRule type="expression" dxfId="731" priority="869">
      <formula>IF(RIGHT(TEXT(Y366,"0.#"),1)=".",FALSE,TRUE)</formula>
    </cfRule>
    <cfRule type="expression" dxfId="730" priority="870">
      <formula>IF(RIGHT(TEXT(Y366,"0.#"),1)=".",TRUE,FALSE)</formula>
    </cfRule>
  </conditionalFormatting>
  <conditionalFormatting sqref="Y401:Y428">
    <cfRule type="expression" dxfId="729" priority="807">
      <formula>IF(RIGHT(TEXT(Y401,"0.#"),1)=".",FALSE,TRUE)</formula>
    </cfRule>
    <cfRule type="expression" dxfId="728" priority="808">
      <formula>IF(RIGHT(TEXT(Y401,"0.#"),1)=".",TRUE,FALSE)</formula>
    </cfRule>
  </conditionalFormatting>
  <conditionalFormatting sqref="Y399:Y400">
    <cfRule type="expression" dxfId="727" priority="801">
      <formula>IF(RIGHT(TEXT(Y399,"0.#"),1)=".",FALSE,TRUE)</formula>
    </cfRule>
    <cfRule type="expression" dxfId="726" priority="802">
      <formula>IF(RIGHT(TEXT(Y399,"0.#"),1)=".",TRUE,FALSE)</formula>
    </cfRule>
  </conditionalFormatting>
  <conditionalFormatting sqref="Y434:Y461">
    <cfRule type="expression" dxfId="725" priority="795">
      <formula>IF(RIGHT(TEXT(Y434,"0.#"),1)=".",FALSE,TRUE)</formula>
    </cfRule>
    <cfRule type="expression" dxfId="724" priority="796">
      <formula>IF(RIGHT(TEXT(Y434,"0.#"),1)=".",TRUE,FALSE)</formula>
    </cfRule>
  </conditionalFormatting>
  <conditionalFormatting sqref="Y432:Y433">
    <cfRule type="expression" dxfId="723" priority="789">
      <formula>IF(RIGHT(TEXT(Y432,"0.#"),1)=".",FALSE,TRUE)</formula>
    </cfRule>
    <cfRule type="expression" dxfId="722" priority="790">
      <formula>IF(RIGHT(TEXT(Y432,"0.#"),1)=".",TRUE,FALSE)</formula>
    </cfRule>
  </conditionalFormatting>
  <conditionalFormatting sqref="Y467:Y494">
    <cfRule type="expression" dxfId="721" priority="783">
      <formula>IF(RIGHT(TEXT(Y467,"0.#"),1)=".",FALSE,TRUE)</formula>
    </cfRule>
    <cfRule type="expression" dxfId="720" priority="784">
      <formula>IF(RIGHT(TEXT(Y467,"0.#"),1)=".",TRUE,FALSE)</formula>
    </cfRule>
  </conditionalFormatting>
  <conditionalFormatting sqref="Y465:Y466">
    <cfRule type="expression" dxfId="719" priority="777">
      <formula>IF(RIGHT(TEXT(Y465,"0.#"),1)=".",FALSE,TRUE)</formula>
    </cfRule>
    <cfRule type="expression" dxfId="718" priority="778">
      <formula>IF(RIGHT(TEXT(Y465,"0.#"),1)=".",TRUE,FALSE)</formula>
    </cfRule>
  </conditionalFormatting>
  <conditionalFormatting sqref="Y500:Y527">
    <cfRule type="expression" dxfId="717" priority="771">
      <formula>IF(RIGHT(TEXT(Y500,"0.#"),1)=".",FALSE,TRUE)</formula>
    </cfRule>
    <cfRule type="expression" dxfId="716" priority="772">
      <formula>IF(RIGHT(TEXT(Y500,"0.#"),1)=".",TRUE,FALSE)</formula>
    </cfRule>
  </conditionalFormatting>
  <conditionalFormatting sqref="Y498:Y499">
    <cfRule type="expression" dxfId="715" priority="765">
      <formula>IF(RIGHT(TEXT(Y498,"0.#"),1)=".",FALSE,TRUE)</formula>
    </cfRule>
    <cfRule type="expression" dxfId="714" priority="766">
      <formula>IF(RIGHT(TEXT(Y498,"0.#"),1)=".",TRUE,FALSE)</formula>
    </cfRule>
  </conditionalFormatting>
  <conditionalFormatting sqref="Y533:Y560">
    <cfRule type="expression" dxfId="713" priority="759">
      <formula>IF(RIGHT(TEXT(Y533,"0.#"),1)=".",FALSE,TRUE)</formula>
    </cfRule>
    <cfRule type="expression" dxfId="712" priority="760">
      <formula>IF(RIGHT(TEXT(Y533,"0.#"),1)=".",TRUE,FALSE)</formula>
    </cfRule>
  </conditionalFormatting>
  <conditionalFormatting sqref="W23">
    <cfRule type="expression" dxfId="711" priority="867">
      <formula>IF(RIGHT(TEXT(W23,"0.#"),1)=".",FALSE,TRUE)</formula>
    </cfRule>
    <cfRule type="expression" dxfId="710" priority="868">
      <formula>IF(RIGHT(TEXT(W23,"0.#"),1)=".",TRUE,FALSE)</formula>
    </cfRule>
  </conditionalFormatting>
  <conditionalFormatting sqref="W24:W27">
    <cfRule type="expression" dxfId="709" priority="865">
      <formula>IF(RIGHT(TEXT(W24,"0.#"),1)=".",FALSE,TRUE)</formula>
    </cfRule>
    <cfRule type="expression" dxfId="708" priority="866">
      <formula>IF(RIGHT(TEXT(W24,"0.#"),1)=".",TRUE,FALSE)</formula>
    </cfRule>
  </conditionalFormatting>
  <conditionalFormatting sqref="W28">
    <cfRule type="expression" dxfId="707" priority="863">
      <formula>IF(RIGHT(TEXT(W28,"0.#"),1)=".",FALSE,TRUE)</formula>
    </cfRule>
    <cfRule type="expression" dxfId="706" priority="864">
      <formula>IF(RIGHT(TEXT(W28,"0.#"),1)=".",TRUE,FALSE)</formula>
    </cfRule>
  </conditionalFormatting>
  <conditionalFormatting sqref="P23">
    <cfRule type="expression" dxfId="705" priority="861">
      <formula>IF(RIGHT(TEXT(P23,"0.#"),1)=".",FALSE,TRUE)</formula>
    </cfRule>
    <cfRule type="expression" dxfId="704" priority="862">
      <formula>IF(RIGHT(TEXT(P23,"0.#"),1)=".",TRUE,FALSE)</formula>
    </cfRule>
  </conditionalFormatting>
  <conditionalFormatting sqref="P24:P27">
    <cfRule type="expression" dxfId="703" priority="859">
      <formula>IF(RIGHT(TEXT(P24,"0.#"),1)=".",FALSE,TRUE)</formula>
    </cfRule>
    <cfRule type="expression" dxfId="702" priority="860">
      <formula>IF(RIGHT(TEXT(P24,"0.#"),1)=".",TRUE,FALSE)</formula>
    </cfRule>
  </conditionalFormatting>
  <conditionalFormatting sqref="P28">
    <cfRule type="expression" dxfId="701" priority="857">
      <formula>IF(RIGHT(TEXT(P28,"0.#"),1)=".",FALSE,TRUE)</formula>
    </cfRule>
    <cfRule type="expression" dxfId="700" priority="858">
      <formula>IF(RIGHT(TEXT(P28,"0.#"),1)=".",TRUE,FALSE)</formula>
    </cfRule>
  </conditionalFormatting>
  <conditionalFormatting sqref="AE202">
    <cfRule type="expression" dxfId="699" priority="855">
      <formula>IF(RIGHT(TEXT(AE202,"0.#"),1)=".",FALSE,TRUE)</formula>
    </cfRule>
    <cfRule type="expression" dxfId="698" priority="856">
      <formula>IF(RIGHT(TEXT(AE202,"0.#"),1)=".",TRUE,FALSE)</formula>
    </cfRule>
  </conditionalFormatting>
  <conditionalFormatting sqref="AE203">
    <cfRule type="expression" dxfId="697" priority="853">
      <formula>IF(RIGHT(TEXT(AE203,"0.#"),1)=".",FALSE,TRUE)</formula>
    </cfRule>
    <cfRule type="expression" dxfId="696" priority="854">
      <formula>IF(RIGHT(TEXT(AE203,"0.#"),1)=".",TRUE,FALSE)</formula>
    </cfRule>
  </conditionalFormatting>
  <conditionalFormatting sqref="AE204">
    <cfRule type="expression" dxfId="695" priority="851">
      <formula>IF(RIGHT(TEXT(AE204,"0.#"),1)=".",FALSE,TRUE)</formula>
    </cfRule>
    <cfRule type="expression" dxfId="694" priority="852">
      <formula>IF(RIGHT(TEXT(AE204,"0.#"),1)=".",TRUE,FALSE)</formula>
    </cfRule>
  </conditionalFormatting>
  <conditionalFormatting sqref="AI204">
    <cfRule type="expression" dxfId="693" priority="849">
      <formula>IF(RIGHT(TEXT(AI204,"0.#"),1)=".",FALSE,TRUE)</formula>
    </cfRule>
    <cfRule type="expression" dxfId="692" priority="850">
      <formula>IF(RIGHT(TEXT(AI204,"0.#"),1)=".",TRUE,FALSE)</formula>
    </cfRule>
  </conditionalFormatting>
  <conditionalFormatting sqref="AI203">
    <cfRule type="expression" dxfId="691" priority="847">
      <formula>IF(RIGHT(TEXT(AI203,"0.#"),1)=".",FALSE,TRUE)</formula>
    </cfRule>
    <cfRule type="expression" dxfId="690" priority="848">
      <formula>IF(RIGHT(TEXT(AI203,"0.#"),1)=".",TRUE,FALSE)</formula>
    </cfRule>
  </conditionalFormatting>
  <conditionalFormatting sqref="AI202">
    <cfRule type="expression" dxfId="689" priority="845">
      <formula>IF(RIGHT(TEXT(AI202,"0.#"),1)=".",FALSE,TRUE)</formula>
    </cfRule>
    <cfRule type="expression" dxfId="688" priority="846">
      <formula>IF(RIGHT(TEXT(AI202,"0.#"),1)=".",TRUE,FALSE)</formula>
    </cfRule>
  </conditionalFormatting>
  <conditionalFormatting sqref="AM202">
    <cfRule type="expression" dxfId="687" priority="843">
      <formula>IF(RIGHT(TEXT(AM202,"0.#"),1)=".",FALSE,TRUE)</formula>
    </cfRule>
    <cfRule type="expression" dxfId="686" priority="844">
      <formula>IF(RIGHT(TEXT(AM202,"0.#"),1)=".",TRUE,FALSE)</formula>
    </cfRule>
  </conditionalFormatting>
  <conditionalFormatting sqref="AM203">
    <cfRule type="expression" dxfId="685" priority="841">
      <formula>IF(RIGHT(TEXT(AM203,"0.#"),1)=".",FALSE,TRUE)</formula>
    </cfRule>
    <cfRule type="expression" dxfId="684" priority="842">
      <formula>IF(RIGHT(TEXT(AM203,"0.#"),1)=".",TRUE,FALSE)</formula>
    </cfRule>
  </conditionalFormatting>
  <conditionalFormatting sqref="AM204">
    <cfRule type="expression" dxfId="683" priority="839">
      <formula>IF(RIGHT(TEXT(AM204,"0.#"),1)=".",FALSE,TRUE)</formula>
    </cfRule>
    <cfRule type="expression" dxfId="682" priority="840">
      <formula>IF(RIGHT(TEXT(AM204,"0.#"),1)=".",TRUE,FALSE)</formula>
    </cfRule>
  </conditionalFormatting>
  <conditionalFormatting sqref="AQ202:AQ204">
    <cfRule type="expression" dxfId="681" priority="837">
      <formula>IF(RIGHT(TEXT(AQ202,"0.#"),1)=".",FALSE,TRUE)</formula>
    </cfRule>
    <cfRule type="expression" dxfId="680" priority="838">
      <formula>IF(RIGHT(TEXT(AQ202,"0.#"),1)=".",TRUE,FALSE)</formula>
    </cfRule>
  </conditionalFormatting>
  <conditionalFormatting sqref="AU202:AU204">
    <cfRule type="expression" dxfId="679" priority="835">
      <formula>IF(RIGHT(TEXT(AU202,"0.#"),1)=".",FALSE,TRUE)</formula>
    </cfRule>
    <cfRule type="expression" dxfId="678" priority="836">
      <formula>IF(RIGHT(TEXT(AU202,"0.#"),1)=".",TRUE,FALSE)</formula>
    </cfRule>
  </conditionalFormatting>
  <conditionalFormatting sqref="AE205">
    <cfRule type="expression" dxfId="677" priority="833">
      <formula>IF(RIGHT(TEXT(AE205,"0.#"),1)=".",FALSE,TRUE)</formula>
    </cfRule>
    <cfRule type="expression" dxfId="676" priority="834">
      <formula>IF(RIGHT(TEXT(AE205,"0.#"),1)=".",TRUE,FALSE)</formula>
    </cfRule>
  </conditionalFormatting>
  <conditionalFormatting sqref="AE206">
    <cfRule type="expression" dxfId="675" priority="831">
      <formula>IF(RIGHT(TEXT(AE206,"0.#"),1)=".",FALSE,TRUE)</formula>
    </cfRule>
    <cfRule type="expression" dxfId="674" priority="832">
      <formula>IF(RIGHT(TEXT(AE206,"0.#"),1)=".",TRUE,FALSE)</formula>
    </cfRule>
  </conditionalFormatting>
  <conditionalFormatting sqref="AE207">
    <cfRule type="expression" dxfId="673" priority="829">
      <formula>IF(RIGHT(TEXT(AE207,"0.#"),1)=".",FALSE,TRUE)</formula>
    </cfRule>
    <cfRule type="expression" dxfId="672" priority="830">
      <formula>IF(RIGHT(TEXT(AE207,"0.#"),1)=".",TRUE,FALSE)</formula>
    </cfRule>
  </conditionalFormatting>
  <conditionalFormatting sqref="AI207">
    <cfRule type="expression" dxfId="671" priority="827">
      <formula>IF(RIGHT(TEXT(AI207,"0.#"),1)=".",FALSE,TRUE)</formula>
    </cfRule>
    <cfRule type="expression" dxfId="670" priority="828">
      <formula>IF(RIGHT(TEXT(AI207,"0.#"),1)=".",TRUE,FALSE)</formula>
    </cfRule>
  </conditionalFormatting>
  <conditionalFormatting sqref="AI206">
    <cfRule type="expression" dxfId="669" priority="825">
      <formula>IF(RIGHT(TEXT(AI206,"0.#"),1)=".",FALSE,TRUE)</formula>
    </cfRule>
    <cfRule type="expression" dxfId="668" priority="826">
      <formula>IF(RIGHT(TEXT(AI206,"0.#"),1)=".",TRUE,FALSE)</formula>
    </cfRule>
  </conditionalFormatting>
  <conditionalFormatting sqref="AI205">
    <cfRule type="expression" dxfId="667" priority="823">
      <formula>IF(RIGHT(TEXT(AI205,"0.#"),1)=".",FALSE,TRUE)</formula>
    </cfRule>
    <cfRule type="expression" dxfId="666" priority="824">
      <formula>IF(RIGHT(TEXT(AI205,"0.#"),1)=".",TRUE,FALSE)</formula>
    </cfRule>
  </conditionalFormatting>
  <conditionalFormatting sqref="AM205">
    <cfRule type="expression" dxfId="665" priority="821">
      <formula>IF(RIGHT(TEXT(AM205,"0.#"),1)=".",FALSE,TRUE)</formula>
    </cfRule>
    <cfRule type="expression" dxfId="664" priority="822">
      <formula>IF(RIGHT(TEXT(AM205,"0.#"),1)=".",TRUE,FALSE)</formula>
    </cfRule>
  </conditionalFormatting>
  <conditionalFormatting sqref="AM206">
    <cfRule type="expression" dxfId="663" priority="819">
      <formula>IF(RIGHT(TEXT(AM206,"0.#"),1)=".",FALSE,TRUE)</formula>
    </cfRule>
    <cfRule type="expression" dxfId="662" priority="820">
      <formula>IF(RIGHT(TEXT(AM206,"0.#"),1)=".",TRUE,FALSE)</formula>
    </cfRule>
  </conditionalFormatting>
  <conditionalFormatting sqref="AM207">
    <cfRule type="expression" dxfId="661" priority="817">
      <formula>IF(RIGHT(TEXT(AM207,"0.#"),1)=".",FALSE,TRUE)</formula>
    </cfRule>
    <cfRule type="expression" dxfId="660" priority="818">
      <formula>IF(RIGHT(TEXT(AM207,"0.#"),1)=".",TRUE,FALSE)</formula>
    </cfRule>
  </conditionalFormatting>
  <conditionalFormatting sqref="AQ205:AQ207">
    <cfRule type="expression" dxfId="659" priority="815">
      <formula>IF(RIGHT(TEXT(AQ205,"0.#"),1)=".",FALSE,TRUE)</formula>
    </cfRule>
    <cfRule type="expression" dxfId="658" priority="816">
      <formula>IF(RIGHT(TEXT(AQ205,"0.#"),1)=".",TRUE,FALSE)</formula>
    </cfRule>
  </conditionalFormatting>
  <conditionalFormatting sqref="AU205:AU207">
    <cfRule type="expression" dxfId="657" priority="813">
      <formula>IF(RIGHT(TEXT(AU205,"0.#"),1)=".",FALSE,TRUE)</formula>
    </cfRule>
    <cfRule type="expression" dxfId="656" priority="814">
      <formula>IF(RIGHT(TEXT(AU205,"0.#"),1)=".",TRUE,FALSE)</formula>
    </cfRule>
  </conditionalFormatting>
  <conditionalFormatting sqref="AL401:AO428">
    <cfRule type="expression" dxfId="655" priority="809">
      <formula>IF(AND(AL401&gt;=0, RIGHT(TEXT(AL401,"0.#"),1)&lt;&gt;"."),TRUE,FALSE)</formula>
    </cfRule>
    <cfRule type="expression" dxfId="654" priority="810">
      <formula>IF(AND(AL401&gt;=0, RIGHT(TEXT(AL401,"0.#"),1)="."),TRUE,FALSE)</formula>
    </cfRule>
    <cfRule type="expression" dxfId="653" priority="811">
      <formula>IF(AND(AL401&lt;0, RIGHT(TEXT(AL401,"0.#"),1)&lt;&gt;"."),TRUE,FALSE)</formula>
    </cfRule>
    <cfRule type="expression" dxfId="652" priority="812">
      <formula>IF(AND(AL401&lt;0, RIGHT(TEXT(AL401,"0.#"),1)="."),TRUE,FALSE)</formula>
    </cfRule>
  </conditionalFormatting>
  <conditionalFormatting sqref="AL399:AO400">
    <cfRule type="expression" dxfId="651" priority="803">
      <formula>IF(AND(AL399&gt;=0, RIGHT(TEXT(AL399,"0.#"),1)&lt;&gt;"."),TRUE,FALSE)</formula>
    </cfRule>
    <cfRule type="expression" dxfId="650" priority="804">
      <formula>IF(AND(AL399&gt;=0, RIGHT(TEXT(AL399,"0.#"),1)="."),TRUE,FALSE)</formula>
    </cfRule>
    <cfRule type="expression" dxfId="649" priority="805">
      <formula>IF(AND(AL399&lt;0, RIGHT(TEXT(AL399,"0.#"),1)&lt;&gt;"."),TRUE,FALSE)</formula>
    </cfRule>
    <cfRule type="expression" dxfId="648" priority="806">
      <formula>IF(AND(AL399&lt;0, RIGHT(TEXT(AL399,"0.#"),1)="."),TRUE,FALSE)</formula>
    </cfRule>
  </conditionalFormatting>
  <conditionalFormatting sqref="AL434:AO461">
    <cfRule type="expression" dxfId="647" priority="797">
      <formula>IF(AND(AL434&gt;=0, RIGHT(TEXT(AL434,"0.#"),1)&lt;&gt;"."),TRUE,FALSE)</formula>
    </cfRule>
    <cfRule type="expression" dxfId="646" priority="798">
      <formula>IF(AND(AL434&gt;=0, RIGHT(TEXT(AL434,"0.#"),1)="."),TRUE,FALSE)</formula>
    </cfRule>
    <cfRule type="expression" dxfId="645" priority="799">
      <formula>IF(AND(AL434&lt;0, RIGHT(TEXT(AL434,"0.#"),1)&lt;&gt;"."),TRUE,FALSE)</formula>
    </cfRule>
    <cfRule type="expression" dxfId="644" priority="800">
      <formula>IF(AND(AL434&lt;0, RIGHT(TEXT(AL434,"0.#"),1)="."),TRUE,FALSE)</formula>
    </cfRule>
  </conditionalFormatting>
  <conditionalFormatting sqref="AL432:AO433">
    <cfRule type="expression" dxfId="643" priority="791">
      <formula>IF(AND(AL432&gt;=0, RIGHT(TEXT(AL432,"0.#"),1)&lt;&gt;"."),TRUE,FALSE)</formula>
    </cfRule>
    <cfRule type="expression" dxfId="642" priority="792">
      <formula>IF(AND(AL432&gt;=0, RIGHT(TEXT(AL432,"0.#"),1)="."),TRUE,FALSE)</formula>
    </cfRule>
    <cfRule type="expression" dxfId="641" priority="793">
      <formula>IF(AND(AL432&lt;0, RIGHT(TEXT(AL432,"0.#"),1)&lt;&gt;"."),TRUE,FALSE)</formula>
    </cfRule>
    <cfRule type="expression" dxfId="640" priority="794">
      <formula>IF(AND(AL432&lt;0, RIGHT(TEXT(AL432,"0.#"),1)="."),TRUE,FALSE)</formula>
    </cfRule>
  </conditionalFormatting>
  <conditionalFormatting sqref="AL467:AO494">
    <cfRule type="expression" dxfId="639" priority="785">
      <formula>IF(AND(AL467&gt;=0, RIGHT(TEXT(AL467,"0.#"),1)&lt;&gt;"."),TRUE,FALSE)</formula>
    </cfRule>
    <cfRule type="expression" dxfId="638" priority="786">
      <formula>IF(AND(AL467&gt;=0, RIGHT(TEXT(AL467,"0.#"),1)="."),TRUE,FALSE)</formula>
    </cfRule>
    <cfRule type="expression" dxfId="637" priority="787">
      <formula>IF(AND(AL467&lt;0, RIGHT(TEXT(AL467,"0.#"),1)&lt;&gt;"."),TRUE,FALSE)</formula>
    </cfRule>
    <cfRule type="expression" dxfId="636" priority="788">
      <formula>IF(AND(AL467&lt;0, RIGHT(TEXT(AL467,"0.#"),1)="."),TRUE,FALSE)</formula>
    </cfRule>
  </conditionalFormatting>
  <conditionalFormatting sqref="AL465:AO466">
    <cfRule type="expression" dxfId="635" priority="779">
      <formula>IF(AND(AL465&gt;=0, RIGHT(TEXT(AL465,"0.#"),1)&lt;&gt;"."),TRUE,FALSE)</formula>
    </cfRule>
    <cfRule type="expression" dxfId="634" priority="780">
      <formula>IF(AND(AL465&gt;=0, RIGHT(TEXT(AL465,"0.#"),1)="."),TRUE,FALSE)</formula>
    </cfRule>
    <cfRule type="expression" dxfId="633" priority="781">
      <formula>IF(AND(AL465&lt;0, RIGHT(TEXT(AL465,"0.#"),1)&lt;&gt;"."),TRUE,FALSE)</formula>
    </cfRule>
    <cfRule type="expression" dxfId="632" priority="782">
      <formula>IF(AND(AL465&lt;0, RIGHT(TEXT(AL465,"0.#"),1)="."),TRUE,FALSE)</formula>
    </cfRule>
  </conditionalFormatting>
  <conditionalFormatting sqref="AL500:AO527">
    <cfRule type="expression" dxfId="631" priority="773">
      <formula>IF(AND(AL500&gt;=0, RIGHT(TEXT(AL500,"0.#"),1)&lt;&gt;"."),TRUE,FALSE)</formula>
    </cfRule>
    <cfRule type="expression" dxfId="630" priority="774">
      <formula>IF(AND(AL500&gt;=0, RIGHT(TEXT(AL500,"0.#"),1)="."),TRUE,FALSE)</formula>
    </cfRule>
    <cfRule type="expression" dxfId="629" priority="775">
      <formula>IF(AND(AL500&lt;0, RIGHT(TEXT(AL500,"0.#"),1)&lt;&gt;"."),TRUE,FALSE)</formula>
    </cfRule>
    <cfRule type="expression" dxfId="628" priority="776">
      <formula>IF(AND(AL500&lt;0, RIGHT(TEXT(AL500,"0.#"),1)="."),TRUE,FALSE)</formula>
    </cfRule>
  </conditionalFormatting>
  <conditionalFormatting sqref="AL498:AO499">
    <cfRule type="expression" dxfId="627" priority="767">
      <formula>IF(AND(AL498&gt;=0, RIGHT(TEXT(AL498,"0.#"),1)&lt;&gt;"."),TRUE,FALSE)</formula>
    </cfRule>
    <cfRule type="expression" dxfId="626" priority="768">
      <formula>IF(AND(AL498&gt;=0, RIGHT(TEXT(AL498,"0.#"),1)="."),TRUE,FALSE)</formula>
    </cfRule>
    <cfRule type="expression" dxfId="625" priority="769">
      <formula>IF(AND(AL498&lt;0, RIGHT(TEXT(AL498,"0.#"),1)&lt;&gt;"."),TRUE,FALSE)</formula>
    </cfRule>
    <cfRule type="expression" dxfId="624" priority="770">
      <formula>IF(AND(AL498&lt;0, RIGHT(TEXT(AL498,"0.#"),1)="."),TRUE,FALSE)</formula>
    </cfRule>
  </conditionalFormatting>
  <conditionalFormatting sqref="AL533:AO560">
    <cfRule type="expression" dxfId="623" priority="761">
      <formula>IF(AND(AL533&gt;=0, RIGHT(TEXT(AL533,"0.#"),1)&lt;&gt;"."),TRUE,FALSE)</formula>
    </cfRule>
    <cfRule type="expression" dxfId="622" priority="762">
      <formula>IF(AND(AL533&gt;=0, RIGHT(TEXT(AL533,"0.#"),1)="."),TRUE,FALSE)</formula>
    </cfRule>
    <cfRule type="expression" dxfId="621" priority="763">
      <formula>IF(AND(AL533&lt;0, RIGHT(TEXT(AL533,"0.#"),1)&lt;&gt;"."),TRUE,FALSE)</formula>
    </cfRule>
    <cfRule type="expression" dxfId="620" priority="764">
      <formula>IF(AND(AL533&lt;0, RIGHT(TEXT(AL533,"0.#"),1)="."),TRUE,FALSE)</formula>
    </cfRule>
  </conditionalFormatting>
  <conditionalFormatting sqref="AL531:AO532">
    <cfRule type="expression" dxfId="619" priority="755">
      <formula>IF(AND(AL531&gt;=0, RIGHT(TEXT(AL531,"0.#"),1)&lt;&gt;"."),TRUE,FALSE)</formula>
    </cfRule>
    <cfRule type="expression" dxfId="618" priority="756">
      <formula>IF(AND(AL531&gt;=0, RIGHT(TEXT(AL531,"0.#"),1)="."),TRUE,FALSE)</formula>
    </cfRule>
    <cfRule type="expression" dxfId="617" priority="757">
      <formula>IF(AND(AL531&lt;0, RIGHT(TEXT(AL531,"0.#"),1)&lt;&gt;"."),TRUE,FALSE)</formula>
    </cfRule>
    <cfRule type="expression" dxfId="616" priority="758">
      <formula>IF(AND(AL531&lt;0, RIGHT(TEXT(AL531,"0.#"),1)="."),TRUE,FALSE)</formula>
    </cfRule>
  </conditionalFormatting>
  <conditionalFormatting sqref="Y531:Y532">
    <cfRule type="expression" dxfId="615" priority="753">
      <formula>IF(RIGHT(TEXT(Y531,"0.#"),1)=".",FALSE,TRUE)</formula>
    </cfRule>
    <cfRule type="expression" dxfId="614" priority="754">
      <formula>IF(RIGHT(TEXT(Y531,"0.#"),1)=".",TRUE,FALSE)</formula>
    </cfRule>
  </conditionalFormatting>
  <conditionalFormatting sqref="AL566:AO593">
    <cfRule type="expression" dxfId="613" priority="749">
      <formula>IF(AND(AL566&gt;=0, RIGHT(TEXT(AL566,"0.#"),1)&lt;&gt;"."),TRUE,FALSE)</formula>
    </cfRule>
    <cfRule type="expression" dxfId="612" priority="750">
      <formula>IF(AND(AL566&gt;=0, RIGHT(TEXT(AL566,"0.#"),1)="."),TRUE,FALSE)</formula>
    </cfRule>
    <cfRule type="expression" dxfId="611" priority="751">
      <formula>IF(AND(AL566&lt;0, RIGHT(TEXT(AL566,"0.#"),1)&lt;&gt;"."),TRUE,FALSE)</formula>
    </cfRule>
    <cfRule type="expression" dxfId="610" priority="752">
      <formula>IF(AND(AL566&lt;0, RIGHT(TEXT(AL566,"0.#"),1)="."),TRUE,FALSE)</formula>
    </cfRule>
  </conditionalFormatting>
  <conditionalFormatting sqref="Y566:Y593">
    <cfRule type="expression" dxfId="609" priority="747">
      <formula>IF(RIGHT(TEXT(Y566,"0.#"),1)=".",FALSE,TRUE)</formula>
    </cfRule>
    <cfRule type="expression" dxfId="608" priority="748">
      <formula>IF(RIGHT(TEXT(Y566,"0.#"),1)=".",TRUE,FALSE)</formula>
    </cfRule>
  </conditionalFormatting>
  <conditionalFormatting sqref="AL564:AO565">
    <cfRule type="expression" dxfId="607" priority="743">
      <formula>IF(AND(AL564&gt;=0, RIGHT(TEXT(AL564,"0.#"),1)&lt;&gt;"."),TRUE,FALSE)</formula>
    </cfRule>
    <cfRule type="expression" dxfId="606" priority="744">
      <formula>IF(AND(AL564&gt;=0, RIGHT(TEXT(AL564,"0.#"),1)="."),TRUE,FALSE)</formula>
    </cfRule>
    <cfRule type="expression" dxfId="605" priority="745">
      <formula>IF(AND(AL564&lt;0, RIGHT(TEXT(AL564,"0.#"),1)&lt;&gt;"."),TRUE,FALSE)</formula>
    </cfRule>
    <cfRule type="expression" dxfId="604" priority="746">
      <formula>IF(AND(AL564&lt;0, RIGHT(TEXT(AL564,"0.#"),1)="."),TRUE,FALSE)</formula>
    </cfRule>
  </conditionalFormatting>
  <conditionalFormatting sqref="Y564:Y565">
    <cfRule type="expression" dxfId="603" priority="741">
      <formula>IF(RIGHT(TEXT(Y564,"0.#"),1)=".",FALSE,TRUE)</formula>
    </cfRule>
    <cfRule type="expression" dxfId="602" priority="742">
      <formula>IF(RIGHT(TEXT(Y564,"0.#"),1)=".",TRUE,FALSE)</formula>
    </cfRule>
  </conditionalFormatting>
  <conditionalFormatting sqref="AL599:AO626">
    <cfRule type="expression" dxfId="601" priority="737">
      <formula>IF(AND(AL599&gt;=0, RIGHT(TEXT(AL599,"0.#"),1)&lt;&gt;"."),TRUE,FALSE)</formula>
    </cfRule>
    <cfRule type="expression" dxfId="600" priority="738">
      <formula>IF(AND(AL599&gt;=0, RIGHT(TEXT(AL599,"0.#"),1)="."),TRUE,FALSE)</formula>
    </cfRule>
    <cfRule type="expression" dxfId="599" priority="739">
      <formula>IF(AND(AL599&lt;0, RIGHT(TEXT(AL599,"0.#"),1)&lt;&gt;"."),TRUE,FALSE)</formula>
    </cfRule>
    <cfRule type="expression" dxfId="598" priority="740">
      <formula>IF(AND(AL599&lt;0, RIGHT(TEXT(AL599,"0.#"),1)="."),TRUE,FALSE)</formula>
    </cfRule>
  </conditionalFormatting>
  <conditionalFormatting sqref="Y599:Y626">
    <cfRule type="expression" dxfId="597" priority="735">
      <formula>IF(RIGHT(TEXT(Y599,"0.#"),1)=".",FALSE,TRUE)</formula>
    </cfRule>
    <cfRule type="expression" dxfId="596" priority="736">
      <formula>IF(RIGHT(TEXT(Y599,"0.#"),1)=".",TRUE,FALSE)</formula>
    </cfRule>
  </conditionalFormatting>
  <conditionalFormatting sqref="AL597:AO598">
    <cfRule type="expression" dxfId="595" priority="731">
      <formula>IF(AND(AL597&gt;=0, RIGHT(TEXT(AL597,"0.#"),1)&lt;&gt;"."),TRUE,FALSE)</formula>
    </cfRule>
    <cfRule type="expression" dxfId="594" priority="732">
      <formula>IF(AND(AL597&gt;=0, RIGHT(TEXT(AL597,"0.#"),1)="."),TRUE,FALSE)</formula>
    </cfRule>
    <cfRule type="expression" dxfId="593" priority="733">
      <formula>IF(AND(AL597&lt;0, RIGHT(TEXT(AL597,"0.#"),1)&lt;&gt;"."),TRUE,FALSE)</formula>
    </cfRule>
    <cfRule type="expression" dxfId="592" priority="734">
      <formula>IF(AND(AL597&lt;0, RIGHT(TEXT(AL597,"0.#"),1)="."),TRUE,FALSE)</formula>
    </cfRule>
  </conditionalFormatting>
  <conditionalFormatting sqref="Y597:Y598">
    <cfRule type="expression" dxfId="591" priority="729">
      <formula>IF(RIGHT(TEXT(Y597,"0.#"),1)=".",FALSE,TRUE)</formula>
    </cfRule>
    <cfRule type="expression" dxfId="590" priority="730">
      <formula>IF(RIGHT(TEXT(Y597,"0.#"),1)=".",TRUE,FALSE)</formula>
    </cfRule>
  </conditionalFormatting>
  <conditionalFormatting sqref="AU33">
    <cfRule type="expression" dxfId="589" priority="725">
      <formula>IF(RIGHT(TEXT(AU33,"0.#"),1)=".",FALSE,TRUE)</formula>
    </cfRule>
    <cfRule type="expression" dxfId="588" priority="726">
      <formula>IF(RIGHT(TEXT(AU33,"0.#"),1)=".",TRUE,FALSE)</formula>
    </cfRule>
  </conditionalFormatting>
  <conditionalFormatting sqref="AU32">
    <cfRule type="expression" dxfId="587" priority="727">
      <formula>IF(RIGHT(TEXT(AU32,"0.#"),1)=".",FALSE,TRUE)</formula>
    </cfRule>
    <cfRule type="expression" dxfId="586" priority="728">
      <formula>IF(RIGHT(TEXT(AU32,"0.#"),1)=".",TRUE,FALSE)</formula>
    </cfRule>
  </conditionalFormatting>
  <conditionalFormatting sqref="P29:AC29">
    <cfRule type="expression" dxfId="585" priority="723">
      <formula>IF(RIGHT(TEXT(P29,"0.#"),1)=".",FALSE,TRUE)</formula>
    </cfRule>
    <cfRule type="expression" dxfId="584" priority="724">
      <formula>IF(RIGHT(TEXT(P29,"0.#"),1)=".",TRUE,FALSE)</formula>
    </cfRule>
  </conditionalFormatting>
  <conditionalFormatting sqref="AM41">
    <cfRule type="expression" dxfId="583" priority="705">
      <formula>IF(RIGHT(TEXT(AM41,"0.#"),1)=".",FALSE,TRUE)</formula>
    </cfRule>
    <cfRule type="expression" dxfId="582" priority="706">
      <formula>IF(RIGHT(TEXT(AM41,"0.#"),1)=".",TRUE,FALSE)</formula>
    </cfRule>
  </conditionalFormatting>
  <conditionalFormatting sqref="AM40">
    <cfRule type="expression" dxfId="581" priority="707">
      <formula>IF(RIGHT(TEXT(AM40,"0.#"),1)=".",FALSE,TRUE)</formula>
    </cfRule>
    <cfRule type="expression" dxfId="580" priority="708">
      <formula>IF(RIGHT(TEXT(AM40,"0.#"),1)=".",TRUE,FALSE)</formula>
    </cfRule>
  </conditionalFormatting>
  <conditionalFormatting sqref="AE39">
    <cfRule type="expression" dxfId="579" priority="721">
      <formula>IF(RIGHT(TEXT(AE39,"0.#"),1)=".",FALSE,TRUE)</formula>
    </cfRule>
    <cfRule type="expression" dxfId="578" priority="722">
      <formula>IF(RIGHT(TEXT(AE39,"0.#"),1)=".",TRUE,FALSE)</formula>
    </cfRule>
  </conditionalFormatting>
  <conditionalFormatting sqref="AQ39:AQ41">
    <cfRule type="expression" dxfId="577" priority="703">
      <formula>IF(RIGHT(TEXT(AQ39,"0.#"),1)=".",FALSE,TRUE)</formula>
    </cfRule>
    <cfRule type="expression" dxfId="576" priority="704">
      <formula>IF(RIGHT(TEXT(AQ39,"0.#"),1)=".",TRUE,FALSE)</formula>
    </cfRule>
  </conditionalFormatting>
  <conditionalFormatting sqref="AU39:AU41">
    <cfRule type="expression" dxfId="575" priority="701">
      <formula>IF(RIGHT(TEXT(AU39,"0.#"),1)=".",FALSE,TRUE)</formula>
    </cfRule>
    <cfRule type="expression" dxfId="574" priority="702">
      <formula>IF(RIGHT(TEXT(AU39,"0.#"),1)=".",TRUE,FALSE)</formula>
    </cfRule>
  </conditionalFormatting>
  <conditionalFormatting sqref="AI41">
    <cfRule type="expression" dxfId="573" priority="715">
      <formula>IF(RIGHT(TEXT(AI41,"0.#"),1)=".",FALSE,TRUE)</formula>
    </cfRule>
    <cfRule type="expression" dxfId="572" priority="716">
      <formula>IF(RIGHT(TEXT(AI41,"0.#"),1)=".",TRUE,FALSE)</formula>
    </cfRule>
  </conditionalFormatting>
  <conditionalFormatting sqref="AE40">
    <cfRule type="expression" dxfId="571" priority="719">
      <formula>IF(RIGHT(TEXT(AE40,"0.#"),1)=".",FALSE,TRUE)</formula>
    </cfRule>
    <cfRule type="expression" dxfId="570" priority="720">
      <formula>IF(RIGHT(TEXT(AE40,"0.#"),1)=".",TRUE,FALSE)</formula>
    </cfRule>
  </conditionalFormatting>
  <conditionalFormatting sqref="AE41">
    <cfRule type="expression" dxfId="569" priority="717">
      <formula>IF(RIGHT(TEXT(AE41,"0.#"),1)=".",FALSE,TRUE)</formula>
    </cfRule>
    <cfRule type="expression" dxfId="568" priority="718">
      <formula>IF(RIGHT(TEXT(AE41,"0.#"),1)=".",TRUE,FALSE)</formula>
    </cfRule>
  </conditionalFormatting>
  <conditionalFormatting sqref="AM39">
    <cfRule type="expression" dxfId="567" priority="709">
      <formula>IF(RIGHT(TEXT(AM39,"0.#"),1)=".",FALSE,TRUE)</formula>
    </cfRule>
    <cfRule type="expression" dxfId="566" priority="710">
      <formula>IF(RIGHT(TEXT(AM39,"0.#"),1)=".",TRUE,FALSE)</formula>
    </cfRule>
  </conditionalFormatting>
  <conditionalFormatting sqref="AI39">
    <cfRule type="expression" dxfId="565" priority="711">
      <formula>IF(RIGHT(TEXT(AI39,"0.#"),1)=".",FALSE,TRUE)</formula>
    </cfRule>
    <cfRule type="expression" dxfId="564" priority="712">
      <formula>IF(RIGHT(TEXT(AI39,"0.#"),1)=".",TRUE,FALSE)</formula>
    </cfRule>
  </conditionalFormatting>
  <conditionalFormatting sqref="AI40">
    <cfRule type="expression" dxfId="563" priority="713">
      <formula>IF(RIGHT(TEXT(AI40,"0.#"),1)=".",FALSE,TRUE)</formula>
    </cfRule>
    <cfRule type="expression" dxfId="562" priority="714">
      <formula>IF(RIGHT(TEXT(AI40,"0.#"),1)=".",TRUE,FALSE)</formula>
    </cfRule>
  </conditionalFormatting>
  <conditionalFormatting sqref="AE66 AQ66">
    <cfRule type="expression" dxfId="561" priority="665">
      <formula>IF(RIGHT(TEXT(AE66,"0.#"),1)=".",FALSE,TRUE)</formula>
    </cfRule>
    <cfRule type="expression" dxfId="560" priority="666">
      <formula>IF(RIGHT(TEXT(AE66,"0.#"),1)=".",TRUE,FALSE)</formula>
    </cfRule>
  </conditionalFormatting>
  <conditionalFormatting sqref="AI66">
    <cfRule type="expression" dxfId="559" priority="663">
      <formula>IF(RIGHT(TEXT(AI66,"0.#"),1)=".",FALSE,TRUE)</formula>
    </cfRule>
    <cfRule type="expression" dxfId="558" priority="664">
      <formula>IF(RIGHT(TEXT(AI66,"0.#"),1)=".",TRUE,FALSE)</formula>
    </cfRule>
  </conditionalFormatting>
  <conditionalFormatting sqref="AM66">
    <cfRule type="expression" dxfId="557" priority="661">
      <formula>IF(RIGHT(TEXT(AM66,"0.#"),1)=".",FALSE,TRUE)</formula>
    </cfRule>
    <cfRule type="expression" dxfId="556" priority="662">
      <formula>IF(RIGHT(TEXT(AM66,"0.#"),1)=".",TRUE,FALSE)</formula>
    </cfRule>
  </conditionalFormatting>
  <conditionalFormatting sqref="AE67">
    <cfRule type="expression" dxfId="555" priority="659">
      <formula>IF(RIGHT(TEXT(AE67,"0.#"),1)=".",FALSE,TRUE)</formula>
    </cfRule>
    <cfRule type="expression" dxfId="554" priority="660">
      <formula>IF(RIGHT(TEXT(AE67,"0.#"),1)=".",TRUE,FALSE)</formula>
    </cfRule>
  </conditionalFormatting>
  <conditionalFormatting sqref="AI67">
    <cfRule type="expression" dxfId="553" priority="657">
      <formula>IF(RIGHT(TEXT(AI67,"0.#"),1)=".",FALSE,TRUE)</formula>
    </cfRule>
    <cfRule type="expression" dxfId="552" priority="658">
      <formula>IF(RIGHT(TEXT(AI67,"0.#"),1)=".",TRUE,FALSE)</formula>
    </cfRule>
  </conditionalFormatting>
  <conditionalFormatting sqref="AM67">
    <cfRule type="expression" dxfId="551" priority="655">
      <formula>IF(RIGHT(TEXT(AM67,"0.#"),1)=".",FALSE,TRUE)</formula>
    </cfRule>
    <cfRule type="expression" dxfId="550" priority="656">
      <formula>IF(RIGHT(TEXT(AM67,"0.#"),1)=".",TRUE,FALSE)</formula>
    </cfRule>
  </conditionalFormatting>
  <conditionalFormatting sqref="AQ67">
    <cfRule type="expression" dxfId="549" priority="653">
      <formula>IF(RIGHT(TEXT(AQ67,"0.#"),1)=".",FALSE,TRUE)</formula>
    </cfRule>
    <cfRule type="expression" dxfId="548" priority="654">
      <formula>IF(RIGHT(TEXT(AQ67,"0.#"),1)=".",TRUE,FALSE)</formula>
    </cfRule>
  </conditionalFormatting>
  <conditionalFormatting sqref="AU66">
    <cfRule type="expression" dxfId="547" priority="651">
      <formula>IF(RIGHT(TEXT(AU66,"0.#"),1)=".",FALSE,TRUE)</formula>
    </cfRule>
    <cfRule type="expression" dxfId="546" priority="652">
      <formula>IF(RIGHT(TEXT(AU66,"0.#"),1)=".",TRUE,FALSE)</formula>
    </cfRule>
  </conditionalFormatting>
  <conditionalFormatting sqref="AU67">
    <cfRule type="expression" dxfId="545" priority="649">
      <formula>IF(RIGHT(TEXT(AU67,"0.#"),1)=".",FALSE,TRUE)</formula>
    </cfRule>
    <cfRule type="expression" dxfId="544" priority="650">
      <formula>IF(RIGHT(TEXT(AU67,"0.#"),1)=".",TRUE,FALSE)</formula>
    </cfRule>
  </conditionalFormatting>
  <conditionalFormatting sqref="AE100 AQ100">
    <cfRule type="expression" dxfId="543" priority="611">
      <formula>IF(RIGHT(TEXT(AE100,"0.#"),1)=".",FALSE,TRUE)</formula>
    </cfRule>
    <cfRule type="expression" dxfId="542" priority="612">
      <formula>IF(RIGHT(TEXT(AE100,"0.#"),1)=".",TRUE,FALSE)</formula>
    </cfRule>
  </conditionalFormatting>
  <conditionalFormatting sqref="AI100">
    <cfRule type="expression" dxfId="541" priority="609">
      <formula>IF(RIGHT(TEXT(AI100,"0.#"),1)=".",FALSE,TRUE)</formula>
    </cfRule>
    <cfRule type="expression" dxfId="540" priority="610">
      <formula>IF(RIGHT(TEXT(AI100,"0.#"),1)=".",TRUE,FALSE)</formula>
    </cfRule>
  </conditionalFormatting>
  <conditionalFormatting sqref="AM100">
    <cfRule type="expression" dxfId="539" priority="607">
      <formula>IF(RIGHT(TEXT(AM100,"0.#"),1)=".",FALSE,TRUE)</formula>
    </cfRule>
    <cfRule type="expression" dxfId="538" priority="608">
      <formula>IF(RIGHT(TEXT(AM100,"0.#"),1)=".",TRUE,FALSE)</formula>
    </cfRule>
  </conditionalFormatting>
  <conditionalFormatting sqref="AE101">
    <cfRule type="expression" dxfId="537" priority="605">
      <formula>IF(RIGHT(TEXT(AE101,"0.#"),1)=".",FALSE,TRUE)</formula>
    </cfRule>
    <cfRule type="expression" dxfId="536" priority="606">
      <formula>IF(RIGHT(TEXT(AE101,"0.#"),1)=".",TRUE,FALSE)</formula>
    </cfRule>
  </conditionalFormatting>
  <conditionalFormatting sqref="AI101">
    <cfRule type="expression" dxfId="535" priority="603">
      <formula>IF(RIGHT(TEXT(AI101,"0.#"),1)=".",FALSE,TRUE)</formula>
    </cfRule>
    <cfRule type="expression" dxfId="534" priority="604">
      <formula>IF(RIGHT(TEXT(AI101,"0.#"),1)=".",TRUE,FALSE)</formula>
    </cfRule>
  </conditionalFormatting>
  <conditionalFormatting sqref="AM101">
    <cfRule type="expression" dxfId="533" priority="601">
      <formula>IF(RIGHT(TEXT(AM101,"0.#"),1)=".",FALSE,TRUE)</formula>
    </cfRule>
    <cfRule type="expression" dxfId="532" priority="602">
      <formula>IF(RIGHT(TEXT(AM101,"0.#"),1)=".",TRUE,FALSE)</formula>
    </cfRule>
  </conditionalFormatting>
  <conditionalFormatting sqref="AQ101">
    <cfRule type="expression" dxfId="531" priority="599">
      <formula>IF(RIGHT(TEXT(AQ101,"0.#"),1)=".",FALSE,TRUE)</formula>
    </cfRule>
    <cfRule type="expression" dxfId="530" priority="600">
      <formula>IF(RIGHT(TEXT(AQ101,"0.#"),1)=".",TRUE,FALSE)</formula>
    </cfRule>
  </conditionalFormatting>
  <conditionalFormatting sqref="AU100">
    <cfRule type="expression" dxfId="529" priority="597">
      <formula>IF(RIGHT(TEXT(AU100,"0.#"),1)=".",FALSE,TRUE)</formula>
    </cfRule>
    <cfRule type="expression" dxfId="528" priority="598">
      <formula>IF(RIGHT(TEXT(AU100,"0.#"),1)=".",TRUE,FALSE)</formula>
    </cfRule>
  </conditionalFormatting>
  <conditionalFormatting sqref="AU101">
    <cfRule type="expression" dxfId="527" priority="595">
      <formula>IF(RIGHT(TEXT(AU101,"0.#"),1)=".",FALSE,TRUE)</formula>
    </cfRule>
    <cfRule type="expression" dxfId="526" priority="596">
      <formula>IF(RIGHT(TEXT(AU101,"0.#"),1)=".",TRUE,FALSE)</formula>
    </cfRule>
  </conditionalFormatting>
  <conditionalFormatting sqref="AM35">
    <cfRule type="expression" dxfId="525" priority="589">
      <formula>IF(RIGHT(TEXT(AM35,"0.#"),1)=".",FALSE,TRUE)</formula>
    </cfRule>
    <cfRule type="expression" dxfId="524" priority="590">
      <formula>IF(RIGHT(TEXT(AM35,"0.#"),1)=".",TRUE,FALSE)</formula>
    </cfRule>
  </conditionalFormatting>
  <conditionalFormatting sqref="AE36">
    <cfRule type="expression" dxfId="523" priority="587">
      <formula>IF(RIGHT(TEXT(AE36,"0.#"),1)=".",FALSE,TRUE)</formula>
    </cfRule>
    <cfRule type="expression" dxfId="522" priority="588">
      <formula>IF(RIGHT(TEXT(AE36,"0.#"),1)=".",TRUE,FALSE)</formula>
    </cfRule>
  </conditionalFormatting>
  <conditionalFormatting sqref="AI36">
    <cfRule type="expression" dxfId="521" priority="585">
      <formula>IF(RIGHT(TEXT(AI36,"0.#"),1)=".",FALSE,TRUE)</formula>
    </cfRule>
    <cfRule type="expression" dxfId="520" priority="586">
      <formula>IF(RIGHT(TEXT(AI36,"0.#"),1)=".",TRUE,FALSE)</formula>
    </cfRule>
  </conditionalFormatting>
  <conditionalFormatting sqref="AQ36">
    <cfRule type="expression" dxfId="519" priority="583">
      <formula>IF(RIGHT(TEXT(AQ36,"0.#"),1)=".",FALSE,TRUE)</formula>
    </cfRule>
    <cfRule type="expression" dxfId="518" priority="584">
      <formula>IF(RIGHT(TEXT(AQ36,"0.#"),1)=".",TRUE,FALSE)</formula>
    </cfRule>
  </conditionalFormatting>
  <conditionalFormatting sqref="AE35 AQ35">
    <cfRule type="expression" dxfId="517" priority="593">
      <formula>IF(RIGHT(TEXT(AE35,"0.#"),1)=".",FALSE,TRUE)</formula>
    </cfRule>
    <cfRule type="expression" dxfId="516" priority="594">
      <formula>IF(RIGHT(TEXT(AE35,"0.#"),1)=".",TRUE,FALSE)</formula>
    </cfRule>
  </conditionalFormatting>
  <conditionalFormatting sqref="AI35">
    <cfRule type="expression" dxfId="515" priority="591">
      <formula>IF(RIGHT(TEXT(AI35,"0.#"),1)=".",FALSE,TRUE)</formula>
    </cfRule>
    <cfRule type="expression" dxfId="514" priority="592">
      <formula>IF(RIGHT(TEXT(AI35,"0.#"),1)=".",TRUE,FALSE)</formula>
    </cfRule>
  </conditionalFormatting>
  <conditionalFormatting sqref="AM103">
    <cfRule type="expression" dxfId="513" priority="577">
      <formula>IF(RIGHT(TEXT(AM103,"0.#"),1)=".",FALSE,TRUE)</formula>
    </cfRule>
    <cfRule type="expression" dxfId="512" priority="578">
      <formula>IF(RIGHT(TEXT(AM103,"0.#"),1)=".",TRUE,FALSE)</formula>
    </cfRule>
  </conditionalFormatting>
  <conditionalFormatting sqref="AE104 AM104">
    <cfRule type="expression" dxfId="511" priority="575">
      <formula>IF(RIGHT(TEXT(AE104,"0.#"),1)=".",FALSE,TRUE)</formula>
    </cfRule>
    <cfRule type="expression" dxfId="510" priority="576">
      <formula>IF(RIGHT(TEXT(AE104,"0.#"),1)=".",TRUE,FALSE)</formula>
    </cfRule>
  </conditionalFormatting>
  <conditionalFormatting sqref="AI104">
    <cfRule type="expression" dxfId="509" priority="573">
      <formula>IF(RIGHT(TEXT(AI104,"0.#"),1)=".",FALSE,TRUE)</formula>
    </cfRule>
    <cfRule type="expression" dxfId="508" priority="574">
      <formula>IF(RIGHT(TEXT(AI104,"0.#"),1)=".",TRUE,FALSE)</formula>
    </cfRule>
  </conditionalFormatting>
  <conditionalFormatting sqref="AQ104">
    <cfRule type="expression" dxfId="507" priority="571">
      <formula>IF(RIGHT(TEXT(AQ104,"0.#"),1)=".",FALSE,TRUE)</formula>
    </cfRule>
    <cfRule type="expression" dxfId="506" priority="572">
      <formula>IF(RIGHT(TEXT(AQ104,"0.#"),1)=".",TRUE,FALSE)</formula>
    </cfRule>
  </conditionalFormatting>
  <conditionalFormatting sqref="AE103 AQ103">
    <cfRule type="expression" dxfId="505" priority="581">
      <formula>IF(RIGHT(TEXT(AE103,"0.#"),1)=".",FALSE,TRUE)</formula>
    </cfRule>
    <cfRule type="expression" dxfId="504" priority="582">
      <formula>IF(RIGHT(TEXT(AE103,"0.#"),1)=".",TRUE,FALSE)</formula>
    </cfRule>
  </conditionalFormatting>
  <conditionalFormatting sqref="AI103">
    <cfRule type="expression" dxfId="503" priority="579">
      <formula>IF(RIGHT(TEXT(AI103,"0.#"),1)=".",FALSE,TRUE)</formula>
    </cfRule>
    <cfRule type="expression" dxfId="502" priority="580">
      <formula>IF(RIGHT(TEXT(AI103,"0.#"),1)=".",TRUE,FALSE)</formula>
    </cfRule>
  </conditionalFormatting>
  <conditionalFormatting sqref="AM171">
    <cfRule type="expression" dxfId="501" priority="553">
      <formula>IF(RIGHT(TEXT(AM171,"0.#"),1)=".",FALSE,TRUE)</formula>
    </cfRule>
    <cfRule type="expression" dxfId="500" priority="554">
      <formula>IF(RIGHT(TEXT(AM171,"0.#"),1)=".",TRUE,FALSE)</formula>
    </cfRule>
  </conditionalFormatting>
  <conditionalFormatting sqref="AE172 AM172">
    <cfRule type="expression" dxfId="499" priority="551">
      <formula>IF(RIGHT(TEXT(AE172,"0.#"),1)=".",FALSE,TRUE)</formula>
    </cfRule>
    <cfRule type="expression" dxfId="498" priority="552">
      <formula>IF(RIGHT(TEXT(AE172,"0.#"),1)=".",TRUE,FALSE)</formula>
    </cfRule>
  </conditionalFormatting>
  <conditionalFormatting sqref="AI172">
    <cfRule type="expression" dxfId="497" priority="549">
      <formula>IF(RIGHT(TEXT(AI172,"0.#"),1)=".",FALSE,TRUE)</formula>
    </cfRule>
    <cfRule type="expression" dxfId="496" priority="550">
      <formula>IF(RIGHT(TEXT(AI172,"0.#"),1)=".",TRUE,FALSE)</formula>
    </cfRule>
  </conditionalFormatting>
  <conditionalFormatting sqref="AQ172">
    <cfRule type="expression" dxfId="495" priority="547">
      <formula>IF(RIGHT(TEXT(AQ172,"0.#"),1)=".",FALSE,TRUE)</formula>
    </cfRule>
    <cfRule type="expression" dxfId="494" priority="548">
      <formula>IF(RIGHT(TEXT(AQ172,"0.#"),1)=".",TRUE,FALSE)</formula>
    </cfRule>
  </conditionalFormatting>
  <conditionalFormatting sqref="AE171 AQ171">
    <cfRule type="expression" dxfId="493" priority="557">
      <formula>IF(RIGHT(TEXT(AE171,"0.#"),1)=".",FALSE,TRUE)</formula>
    </cfRule>
    <cfRule type="expression" dxfId="492" priority="558">
      <formula>IF(RIGHT(TEXT(AE171,"0.#"),1)=".",TRUE,FALSE)</formula>
    </cfRule>
  </conditionalFormatting>
  <conditionalFormatting sqref="AI171">
    <cfRule type="expression" dxfId="491" priority="555">
      <formula>IF(RIGHT(TEXT(AI171,"0.#"),1)=".",FALSE,TRUE)</formula>
    </cfRule>
    <cfRule type="expression" dxfId="490" priority="556">
      <formula>IF(RIGHT(TEXT(AI171,"0.#"),1)=".",TRUE,FALSE)</formula>
    </cfRule>
  </conditionalFormatting>
  <conditionalFormatting sqref="AE73">
    <cfRule type="expression" dxfId="489" priority="545">
      <formula>IF(RIGHT(TEXT(AE73,"0.#"),1)=".",FALSE,TRUE)</formula>
    </cfRule>
    <cfRule type="expression" dxfId="488" priority="546">
      <formula>IF(RIGHT(TEXT(AE73,"0.#"),1)=".",TRUE,FALSE)</formula>
    </cfRule>
  </conditionalFormatting>
  <conditionalFormatting sqref="AM75">
    <cfRule type="expression" dxfId="487" priority="529">
      <formula>IF(RIGHT(TEXT(AM75,"0.#"),1)=".",FALSE,TRUE)</formula>
    </cfRule>
    <cfRule type="expression" dxfId="486" priority="530">
      <formula>IF(RIGHT(TEXT(AM75,"0.#"),1)=".",TRUE,FALSE)</formula>
    </cfRule>
  </conditionalFormatting>
  <conditionalFormatting sqref="AE74">
    <cfRule type="expression" dxfId="485" priority="543">
      <formula>IF(RIGHT(TEXT(AE74,"0.#"),1)=".",FALSE,TRUE)</formula>
    </cfRule>
    <cfRule type="expression" dxfId="484" priority="544">
      <formula>IF(RIGHT(TEXT(AE74,"0.#"),1)=".",TRUE,FALSE)</formula>
    </cfRule>
  </conditionalFormatting>
  <conditionalFormatting sqref="AE75">
    <cfRule type="expression" dxfId="483" priority="541">
      <formula>IF(RIGHT(TEXT(AE75,"0.#"),1)=".",FALSE,TRUE)</formula>
    </cfRule>
    <cfRule type="expression" dxfId="482" priority="542">
      <formula>IF(RIGHT(TEXT(AE75,"0.#"),1)=".",TRUE,FALSE)</formula>
    </cfRule>
  </conditionalFormatting>
  <conditionalFormatting sqref="AI75">
    <cfRule type="expression" dxfId="481" priority="539">
      <formula>IF(RIGHT(TEXT(AI75,"0.#"),1)=".",FALSE,TRUE)</formula>
    </cfRule>
    <cfRule type="expression" dxfId="480" priority="540">
      <formula>IF(RIGHT(TEXT(AI75,"0.#"),1)=".",TRUE,FALSE)</formula>
    </cfRule>
  </conditionalFormatting>
  <conditionalFormatting sqref="AI74">
    <cfRule type="expression" dxfId="479" priority="537">
      <formula>IF(RIGHT(TEXT(AI74,"0.#"),1)=".",FALSE,TRUE)</formula>
    </cfRule>
    <cfRule type="expression" dxfId="478" priority="538">
      <formula>IF(RIGHT(TEXT(AI74,"0.#"),1)=".",TRUE,FALSE)</formula>
    </cfRule>
  </conditionalFormatting>
  <conditionalFormatting sqref="AI73">
    <cfRule type="expression" dxfId="477" priority="535">
      <formula>IF(RIGHT(TEXT(AI73,"0.#"),1)=".",FALSE,TRUE)</formula>
    </cfRule>
    <cfRule type="expression" dxfId="476" priority="536">
      <formula>IF(RIGHT(TEXT(AI73,"0.#"),1)=".",TRUE,FALSE)</formula>
    </cfRule>
  </conditionalFormatting>
  <conditionalFormatting sqref="AM73">
    <cfRule type="expression" dxfId="475" priority="533">
      <formula>IF(RIGHT(TEXT(AM73,"0.#"),1)=".",FALSE,TRUE)</formula>
    </cfRule>
    <cfRule type="expression" dxfId="474" priority="534">
      <formula>IF(RIGHT(TEXT(AM73,"0.#"),1)=".",TRUE,FALSE)</formula>
    </cfRule>
  </conditionalFormatting>
  <conditionalFormatting sqref="AM74">
    <cfRule type="expression" dxfId="473" priority="531">
      <formula>IF(RIGHT(TEXT(AM74,"0.#"),1)=".",FALSE,TRUE)</formula>
    </cfRule>
    <cfRule type="expression" dxfId="472" priority="532">
      <formula>IF(RIGHT(TEXT(AM74,"0.#"),1)=".",TRUE,FALSE)</formula>
    </cfRule>
  </conditionalFormatting>
  <conditionalFormatting sqref="AQ73:AQ75">
    <cfRule type="expression" dxfId="471" priority="527">
      <formula>IF(RIGHT(TEXT(AQ73,"0.#"),1)=".",FALSE,TRUE)</formula>
    </cfRule>
    <cfRule type="expression" dxfId="470" priority="528">
      <formula>IF(RIGHT(TEXT(AQ73,"0.#"),1)=".",TRUE,FALSE)</formula>
    </cfRule>
  </conditionalFormatting>
  <conditionalFormatting sqref="AU73:AU75">
    <cfRule type="expression" dxfId="469" priority="525">
      <formula>IF(RIGHT(TEXT(AU73,"0.#"),1)=".",FALSE,TRUE)</formula>
    </cfRule>
    <cfRule type="expression" dxfId="468" priority="526">
      <formula>IF(RIGHT(TEXT(AU73,"0.#"),1)=".",TRUE,FALSE)</formula>
    </cfRule>
  </conditionalFormatting>
  <conditionalFormatting sqref="AE107">
    <cfRule type="expression" dxfId="467" priority="523">
      <formula>IF(RIGHT(TEXT(AE107,"0.#"),1)=".",FALSE,TRUE)</formula>
    </cfRule>
    <cfRule type="expression" dxfId="466" priority="524">
      <formula>IF(RIGHT(TEXT(AE107,"0.#"),1)=".",TRUE,FALSE)</formula>
    </cfRule>
  </conditionalFormatting>
  <conditionalFormatting sqref="AM109">
    <cfRule type="expression" dxfId="465" priority="507">
      <formula>IF(RIGHT(TEXT(AM109,"0.#"),1)=".",FALSE,TRUE)</formula>
    </cfRule>
    <cfRule type="expression" dxfId="464" priority="508">
      <formula>IF(RIGHT(TEXT(AM109,"0.#"),1)=".",TRUE,FALSE)</formula>
    </cfRule>
  </conditionalFormatting>
  <conditionalFormatting sqref="AE108">
    <cfRule type="expression" dxfId="463" priority="521">
      <formula>IF(RIGHT(TEXT(AE108,"0.#"),1)=".",FALSE,TRUE)</formula>
    </cfRule>
    <cfRule type="expression" dxfId="462" priority="522">
      <formula>IF(RIGHT(TEXT(AE108,"0.#"),1)=".",TRUE,FALSE)</formula>
    </cfRule>
  </conditionalFormatting>
  <conditionalFormatting sqref="AE109">
    <cfRule type="expression" dxfId="461" priority="519">
      <formula>IF(RIGHT(TEXT(AE109,"0.#"),1)=".",FALSE,TRUE)</formula>
    </cfRule>
    <cfRule type="expression" dxfId="460" priority="520">
      <formula>IF(RIGHT(TEXT(AE109,"0.#"),1)=".",TRUE,FALSE)</formula>
    </cfRule>
  </conditionalFormatting>
  <conditionalFormatting sqref="AI109">
    <cfRule type="expression" dxfId="459" priority="517">
      <formula>IF(RIGHT(TEXT(AI109,"0.#"),1)=".",FALSE,TRUE)</formula>
    </cfRule>
    <cfRule type="expression" dxfId="458" priority="518">
      <formula>IF(RIGHT(TEXT(AI109,"0.#"),1)=".",TRUE,FALSE)</formula>
    </cfRule>
  </conditionalFormatting>
  <conditionalFormatting sqref="AI108">
    <cfRule type="expression" dxfId="457" priority="515">
      <formula>IF(RIGHT(TEXT(AI108,"0.#"),1)=".",FALSE,TRUE)</formula>
    </cfRule>
    <cfRule type="expression" dxfId="456" priority="516">
      <formula>IF(RIGHT(TEXT(AI108,"0.#"),1)=".",TRUE,FALSE)</formula>
    </cfRule>
  </conditionalFormatting>
  <conditionalFormatting sqref="AI107">
    <cfRule type="expression" dxfId="455" priority="513">
      <formula>IF(RIGHT(TEXT(AI107,"0.#"),1)=".",FALSE,TRUE)</formula>
    </cfRule>
    <cfRule type="expression" dxfId="454" priority="514">
      <formula>IF(RIGHT(TEXT(AI107,"0.#"),1)=".",TRUE,FALSE)</formula>
    </cfRule>
  </conditionalFormatting>
  <conditionalFormatting sqref="AM107">
    <cfRule type="expression" dxfId="453" priority="511">
      <formula>IF(RIGHT(TEXT(AM107,"0.#"),1)=".",FALSE,TRUE)</formula>
    </cfRule>
    <cfRule type="expression" dxfId="452" priority="512">
      <formula>IF(RIGHT(TEXT(AM107,"0.#"),1)=".",TRUE,FALSE)</formula>
    </cfRule>
  </conditionalFormatting>
  <conditionalFormatting sqref="AM108">
    <cfRule type="expression" dxfId="451" priority="509">
      <formula>IF(RIGHT(TEXT(AM108,"0.#"),1)=".",FALSE,TRUE)</formula>
    </cfRule>
    <cfRule type="expression" dxfId="450" priority="510">
      <formula>IF(RIGHT(TEXT(AM108,"0.#"),1)=".",TRUE,FALSE)</formula>
    </cfRule>
  </conditionalFormatting>
  <conditionalFormatting sqref="AQ107:AQ109">
    <cfRule type="expression" dxfId="449" priority="505">
      <formula>IF(RIGHT(TEXT(AQ107,"0.#"),1)=".",FALSE,TRUE)</formula>
    </cfRule>
    <cfRule type="expression" dxfId="448" priority="506">
      <formula>IF(RIGHT(TEXT(AQ107,"0.#"),1)=".",TRUE,FALSE)</formula>
    </cfRule>
  </conditionalFormatting>
  <conditionalFormatting sqref="AU107:AU109">
    <cfRule type="expression" dxfId="447" priority="503">
      <formula>IF(RIGHT(TEXT(AU107,"0.#"),1)=".",FALSE,TRUE)</formula>
    </cfRule>
    <cfRule type="expression" dxfId="446" priority="504">
      <formula>IF(RIGHT(TEXT(AU107,"0.#"),1)=".",TRUE,FALSE)</formula>
    </cfRule>
  </conditionalFormatting>
  <conditionalFormatting sqref="AM143">
    <cfRule type="expression" dxfId="445" priority="485">
      <formula>IF(RIGHT(TEXT(AM143,"0.#"),1)=".",FALSE,TRUE)</formula>
    </cfRule>
    <cfRule type="expression" dxfId="444" priority="486">
      <formula>IF(RIGHT(TEXT(AM143,"0.#"),1)=".",TRUE,FALSE)</formula>
    </cfRule>
  </conditionalFormatting>
  <conditionalFormatting sqref="AE143">
    <cfRule type="expression" dxfId="443" priority="497">
      <formula>IF(RIGHT(TEXT(AE143,"0.#"),1)=".",FALSE,TRUE)</formula>
    </cfRule>
    <cfRule type="expression" dxfId="442" priority="498">
      <formula>IF(RIGHT(TEXT(AE143,"0.#"),1)=".",TRUE,FALSE)</formula>
    </cfRule>
  </conditionalFormatting>
  <conditionalFormatting sqref="AI143">
    <cfRule type="expression" dxfId="441" priority="495">
      <formula>IF(RIGHT(TEXT(AI143,"0.#"),1)=".",FALSE,TRUE)</formula>
    </cfRule>
    <cfRule type="expression" dxfId="440" priority="496">
      <formula>IF(RIGHT(TEXT(AI143,"0.#"),1)=".",TRUE,FALSE)</formula>
    </cfRule>
  </conditionalFormatting>
  <conditionalFormatting sqref="AQ143">
    <cfRule type="expression" dxfId="439" priority="483">
      <formula>IF(RIGHT(TEXT(AQ143,"0.#"),1)=".",FALSE,TRUE)</formula>
    </cfRule>
    <cfRule type="expression" dxfId="438" priority="484">
      <formula>IF(RIGHT(TEXT(AQ143,"0.#"),1)=".",TRUE,FALSE)</formula>
    </cfRule>
  </conditionalFormatting>
  <conditionalFormatting sqref="AU143">
    <cfRule type="expression" dxfId="437" priority="481">
      <formula>IF(RIGHT(TEXT(AU143,"0.#"),1)=".",FALSE,TRUE)</formula>
    </cfRule>
    <cfRule type="expression" dxfId="436" priority="482">
      <formula>IF(RIGHT(TEXT(AU143,"0.#"),1)=".",TRUE,FALSE)</formula>
    </cfRule>
  </conditionalFormatting>
  <conditionalFormatting sqref="AE175">
    <cfRule type="expression" dxfId="435" priority="479">
      <formula>IF(RIGHT(TEXT(AE175,"0.#"),1)=".",FALSE,TRUE)</formula>
    </cfRule>
    <cfRule type="expression" dxfId="434" priority="480">
      <formula>IF(RIGHT(TEXT(AE175,"0.#"),1)=".",TRUE,FALSE)</formula>
    </cfRule>
  </conditionalFormatting>
  <conditionalFormatting sqref="AM177">
    <cfRule type="expression" dxfId="433" priority="463">
      <formula>IF(RIGHT(TEXT(AM177,"0.#"),1)=".",FALSE,TRUE)</formula>
    </cfRule>
    <cfRule type="expression" dxfId="432" priority="464">
      <formula>IF(RIGHT(TEXT(AM177,"0.#"),1)=".",TRUE,FALSE)</formula>
    </cfRule>
  </conditionalFormatting>
  <conditionalFormatting sqref="AE176">
    <cfRule type="expression" dxfId="431" priority="477">
      <formula>IF(RIGHT(TEXT(AE176,"0.#"),1)=".",FALSE,TRUE)</formula>
    </cfRule>
    <cfRule type="expression" dxfId="430" priority="478">
      <formula>IF(RIGHT(TEXT(AE176,"0.#"),1)=".",TRUE,FALSE)</formula>
    </cfRule>
  </conditionalFormatting>
  <conditionalFormatting sqref="AE177">
    <cfRule type="expression" dxfId="429" priority="475">
      <formula>IF(RIGHT(TEXT(AE177,"0.#"),1)=".",FALSE,TRUE)</formula>
    </cfRule>
    <cfRule type="expression" dxfId="428" priority="476">
      <formula>IF(RIGHT(TEXT(AE177,"0.#"),1)=".",TRUE,FALSE)</formula>
    </cfRule>
  </conditionalFormatting>
  <conditionalFormatting sqref="AI177">
    <cfRule type="expression" dxfId="427" priority="473">
      <formula>IF(RIGHT(TEXT(AI177,"0.#"),1)=".",FALSE,TRUE)</formula>
    </cfRule>
    <cfRule type="expression" dxfId="426" priority="474">
      <formula>IF(RIGHT(TEXT(AI177,"0.#"),1)=".",TRUE,FALSE)</formula>
    </cfRule>
  </conditionalFormatting>
  <conditionalFormatting sqref="AI176">
    <cfRule type="expression" dxfId="425" priority="471">
      <formula>IF(RIGHT(TEXT(AI176,"0.#"),1)=".",FALSE,TRUE)</formula>
    </cfRule>
    <cfRule type="expression" dxfId="424" priority="472">
      <formula>IF(RIGHT(TEXT(AI176,"0.#"),1)=".",TRUE,FALSE)</formula>
    </cfRule>
  </conditionalFormatting>
  <conditionalFormatting sqref="AI175">
    <cfRule type="expression" dxfId="423" priority="469">
      <formula>IF(RIGHT(TEXT(AI175,"0.#"),1)=".",FALSE,TRUE)</formula>
    </cfRule>
    <cfRule type="expression" dxfId="422" priority="470">
      <formula>IF(RIGHT(TEXT(AI175,"0.#"),1)=".",TRUE,FALSE)</formula>
    </cfRule>
  </conditionalFormatting>
  <conditionalFormatting sqref="AM175">
    <cfRule type="expression" dxfId="421" priority="467">
      <formula>IF(RIGHT(TEXT(AM175,"0.#"),1)=".",FALSE,TRUE)</formula>
    </cfRule>
    <cfRule type="expression" dxfId="420" priority="468">
      <formula>IF(RIGHT(TEXT(AM175,"0.#"),1)=".",TRUE,FALSE)</formula>
    </cfRule>
  </conditionalFormatting>
  <conditionalFormatting sqref="AM176">
    <cfRule type="expression" dxfId="419" priority="465">
      <formula>IF(RIGHT(TEXT(AM176,"0.#"),1)=".",FALSE,TRUE)</formula>
    </cfRule>
    <cfRule type="expression" dxfId="418" priority="466">
      <formula>IF(RIGHT(TEXT(AM176,"0.#"),1)=".",TRUE,FALSE)</formula>
    </cfRule>
  </conditionalFormatting>
  <conditionalFormatting sqref="AQ175:AQ177">
    <cfRule type="expression" dxfId="417" priority="461">
      <formula>IF(RIGHT(TEXT(AQ175,"0.#"),1)=".",FALSE,TRUE)</formula>
    </cfRule>
    <cfRule type="expression" dxfId="416" priority="462">
      <formula>IF(RIGHT(TEXT(AQ175,"0.#"),1)=".",TRUE,FALSE)</formula>
    </cfRule>
  </conditionalFormatting>
  <conditionalFormatting sqref="AU175:AU177">
    <cfRule type="expression" dxfId="415" priority="459">
      <formula>IF(RIGHT(TEXT(AU175,"0.#"),1)=".",FALSE,TRUE)</formula>
    </cfRule>
    <cfRule type="expression" dxfId="414" priority="460">
      <formula>IF(RIGHT(TEXT(AU175,"0.#"),1)=".",TRUE,FALSE)</formula>
    </cfRule>
  </conditionalFormatting>
  <conditionalFormatting sqref="AE61">
    <cfRule type="expression" dxfId="413" priority="413">
      <formula>IF(RIGHT(TEXT(AE61,"0.#"),1)=".",FALSE,TRUE)</formula>
    </cfRule>
    <cfRule type="expression" dxfId="412" priority="414">
      <formula>IF(RIGHT(TEXT(AE61,"0.#"),1)=".",TRUE,FALSE)</formula>
    </cfRule>
  </conditionalFormatting>
  <conditionalFormatting sqref="AE62">
    <cfRule type="expression" dxfId="411" priority="411">
      <formula>IF(RIGHT(TEXT(AE62,"0.#"),1)=".",FALSE,TRUE)</formula>
    </cfRule>
    <cfRule type="expression" dxfId="410" priority="412">
      <formula>IF(RIGHT(TEXT(AE62,"0.#"),1)=".",TRUE,FALSE)</formula>
    </cfRule>
  </conditionalFormatting>
  <conditionalFormatting sqref="AM61">
    <cfRule type="expression" dxfId="409" priority="401">
      <formula>IF(RIGHT(TEXT(AM61,"0.#"),1)=".",FALSE,TRUE)</formula>
    </cfRule>
    <cfRule type="expression" dxfId="408" priority="402">
      <formula>IF(RIGHT(TEXT(AM61,"0.#"),1)=".",TRUE,FALSE)</formula>
    </cfRule>
  </conditionalFormatting>
  <conditionalFormatting sqref="AE63">
    <cfRule type="expression" dxfId="407" priority="409">
      <formula>IF(RIGHT(TEXT(AE63,"0.#"),1)=".",FALSE,TRUE)</formula>
    </cfRule>
    <cfRule type="expression" dxfId="406" priority="410">
      <formula>IF(RIGHT(TEXT(AE63,"0.#"),1)=".",TRUE,FALSE)</formula>
    </cfRule>
  </conditionalFormatting>
  <conditionalFormatting sqref="AI63">
    <cfRule type="expression" dxfId="405" priority="407">
      <formula>IF(RIGHT(TEXT(AI63,"0.#"),1)=".",FALSE,TRUE)</formula>
    </cfRule>
    <cfRule type="expression" dxfId="404" priority="408">
      <formula>IF(RIGHT(TEXT(AI63,"0.#"),1)=".",TRUE,FALSE)</formula>
    </cfRule>
  </conditionalFormatting>
  <conditionalFormatting sqref="AI62">
    <cfRule type="expression" dxfId="403" priority="405">
      <formula>IF(RIGHT(TEXT(AI62,"0.#"),1)=".",FALSE,TRUE)</formula>
    </cfRule>
    <cfRule type="expression" dxfId="402" priority="406">
      <formula>IF(RIGHT(TEXT(AI62,"0.#"),1)=".",TRUE,FALSE)</formula>
    </cfRule>
  </conditionalFormatting>
  <conditionalFormatting sqref="AI61">
    <cfRule type="expression" dxfId="401" priority="403">
      <formula>IF(RIGHT(TEXT(AI61,"0.#"),1)=".",FALSE,TRUE)</formula>
    </cfRule>
    <cfRule type="expression" dxfId="400" priority="404">
      <formula>IF(RIGHT(TEXT(AI61,"0.#"),1)=".",TRUE,FALSE)</formula>
    </cfRule>
  </conditionalFormatting>
  <conditionalFormatting sqref="AM62">
    <cfRule type="expression" dxfId="399" priority="399">
      <formula>IF(RIGHT(TEXT(AM62,"0.#"),1)=".",FALSE,TRUE)</formula>
    </cfRule>
    <cfRule type="expression" dxfId="398" priority="400">
      <formula>IF(RIGHT(TEXT(AM62,"0.#"),1)=".",TRUE,FALSE)</formula>
    </cfRule>
  </conditionalFormatting>
  <conditionalFormatting sqref="AM63">
    <cfRule type="expression" dxfId="397" priority="397">
      <formula>IF(RIGHT(TEXT(AM63,"0.#"),1)=".",FALSE,TRUE)</formula>
    </cfRule>
    <cfRule type="expression" dxfId="396" priority="398">
      <formula>IF(RIGHT(TEXT(AM63,"0.#"),1)=".",TRUE,FALSE)</formula>
    </cfRule>
  </conditionalFormatting>
  <conditionalFormatting sqref="AQ61:AQ63">
    <cfRule type="expression" dxfId="395" priority="395">
      <formula>IF(RIGHT(TEXT(AQ61,"0.#"),1)=".",FALSE,TRUE)</formula>
    </cfRule>
    <cfRule type="expression" dxfId="394" priority="396">
      <formula>IF(RIGHT(TEXT(AQ61,"0.#"),1)=".",TRUE,FALSE)</formula>
    </cfRule>
  </conditionalFormatting>
  <conditionalFormatting sqref="AU61:AU63">
    <cfRule type="expression" dxfId="393" priority="393">
      <formula>IF(RIGHT(TEXT(AU61,"0.#"),1)=".",FALSE,TRUE)</formula>
    </cfRule>
    <cfRule type="expression" dxfId="392" priority="394">
      <formula>IF(RIGHT(TEXT(AU61,"0.#"),1)=".",TRUE,FALSE)</formula>
    </cfRule>
  </conditionalFormatting>
  <conditionalFormatting sqref="AE95">
    <cfRule type="expression" dxfId="391" priority="391">
      <formula>IF(RIGHT(TEXT(AE95,"0.#"),1)=".",FALSE,TRUE)</formula>
    </cfRule>
    <cfRule type="expression" dxfId="390" priority="392">
      <formula>IF(RIGHT(TEXT(AE95,"0.#"),1)=".",TRUE,FALSE)</formula>
    </cfRule>
  </conditionalFormatting>
  <conditionalFormatting sqref="AE96">
    <cfRule type="expression" dxfId="389" priority="389">
      <formula>IF(RIGHT(TEXT(AE96,"0.#"),1)=".",FALSE,TRUE)</formula>
    </cfRule>
    <cfRule type="expression" dxfId="388" priority="390">
      <formula>IF(RIGHT(TEXT(AE96,"0.#"),1)=".",TRUE,FALSE)</formula>
    </cfRule>
  </conditionalFormatting>
  <conditionalFormatting sqref="AM95">
    <cfRule type="expression" dxfId="387" priority="379">
      <formula>IF(RIGHT(TEXT(AM95,"0.#"),1)=".",FALSE,TRUE)</formula>
    </cfRule>
    <cfRule type="expression" dxfId="386" priority="380">
      <formula>IF(RIGHT(TEXT(AM95,"0.#"),1)=".",TRUE,FALSE)</formula>
    </cfRule>
  </conditionalFormatting>
  <conditionalFormatting sqref="AE97">
    <cfRule type="expression" dxfId="385" priority="387">
      <formula>IF(RIGHT(TEXT(AE97,"0.#"),1)=".",FALSE,TRUE)</formula>
    </cfRule>
    <cfRule type="expression" dxfId="384" priority="388">
      <formula>IF(RIGHT(TEXT(AE97,"0.#"),1)=".",TRUE,FALSE)</formula>
    </cfRule>
  </conditionalFormatting>
  <conditionalFormatting sqref="AI97">
    <cfRule type="expression" dxfId="383" priority="385">
      <formula>IF(RIGHT(TEXT(AI97,"0.#"),1)=".",FALSE,TRUE)</formula>
    </cfRule>
    <cfRule type="expression" dxfId="382" priority="386">
      <formula>IF(RIGHT(TEXT(AI97,"0.#"),1)=".",TRUE,FALSE)</formula>
    </cfRule>
  </conditionalFormatting>
  <conditionalFormatting sqref="AI96">
    <cfRule type="expression" dxfId="381" priority="383">
      <formula>IF(RIGHT(TEXT(AI96,"0.#"),1)=".",FALSE,TRUE)</formula>
    </cfRule>
    <cfRule type="expression" dxfId="380" priority="384">
      <formula>IF(RIGHT(TEXT(AI96,"0.#"),1)=".",TRUE,FALSE)</formula>
    </cfRule>
  </conditionalFormatting>
  <conditionalFormatting sqref="AI95">
    <cfRule type="expression" dxfId="379" priority="381">
      <formula>IF(RIGHT(TEXT(AI95,"0.#"),1)=".",FALSE,TRUE)</formula>
    </cfRule>
    <cfRule type="expression" dxfId="378" priority="382">
      <formula>IF(RIGHT(TEXT(AI95,"0.#"),1)=".",TRUE,FALSE)</formula>
    </cfRule>
  </conditionalFormatting>
  <conditionalFormatting sqref="AM96">
    <cfRule type="expression" dxfId="377" priority="377">
      <formula>IF(RIGHT(TEXT(AM96,"0.#"),1)=".",FALSE,TRUE)</formula>
    </cfRule>
    <cfRule type="expression" dxfId="376" priority="378">
      <formula>IF(RIGHT(TEXT(AM96,"0.#"),1)=".",TRUE,FALSE)</formula>
    </cfRule>
  </conditionalFormatting>
  <conditionalFormatting sqref="AM97">
    <cfRule type="expression" dxfId="375" priority="375">
      <formula>IF(RIGHT(TEXT(AM97,"0.#"),1)=".",FALSE,TRUE)</formula>
    </cfRule>
    <cfRule type="expression" dxfId="374" priority="376">
      <formula>IF(RIGHT(TEXT(AM97,"0.#"),1)=".",TRUE,FALSE)</formula>
    </cfRule>
  </conditionalFormatting>
  <conditionalFormatting sqref="AQ95:AQ97">
    <cfRule type="expression" dxfId="373" priority="373">
      <formula>IF(RIGHT(TEXT(AQ95,"0.#"),1)=".",FALSE,TRUE)</formula>
    </cfRule>
    <cfRule type="expression" dxfId="372" priority="374">
      <formula>IF(RIGHT(TEXT(AQ95,"0.#"),1)=".",TRUE,FALSE)</formula>
    </cfRule>
  </conditionalFormatting>
  <conditionalFormatting sqref="AU95:AU97">
    <cfRule type="expression" dxfId="371" priority="371">
      <formula>IF(RIGHT(TEXT(AU95,"0.#"),1)=".",FALSE,TRUE)</formula>
    </cfRule>
    <cfRule type="expression" dxfId="370" priority="372">
      <formula>IF(RIGHT(TEXT(AU95,"0.#"),1)=".",TRUE,FALSE)</formula>
    </cfRule>
  </conditionalFormatting>
  <conditionalFormatting sqref="AE129">
    <cfRule type="expression" dxfId="369" priority="369">
      <formula>IF(RIGHT(TEXT(AE129,"0.#"),1)=".",FALSE,TRUE)</formula>
    </cfRule>
    <cfRule type="expression" dxfId="368" priority="370">
      <formula>IF(RIGHT(TEXT(AE129,"0.#"),1)=".",TRUE,FALSE)</formula>
    </cfRule>
  </conditionalFormatting>
  <conditionalFormatting sqref="AE130">
    <cfRule type="expression" dxfId="367" priority="367">
      <formula>IF(RIGHT(TEXT(AE130,"0.#"),1)=".",FALSE,TRUE)</formula>
    </cfRule>
    <cfRule type="expression" dxfId="366" priority="368">
      <formula>IF(RIGHT(TEXT(AE130,"0.#"),1)=".",TRUE,FALSE)</formula>
    </cfRule>
  </conditionalFormatting>
  <conditionalFormatting sqref="AM129">
    <cfRule type="expression" dxfId="365" priority="357">
      <formula>IF(RIGHT(TEXT(AM129,"0.#"),1)=".",FALSE,TRUE)</formula>
    </cfRule>
    <cfRule type="expression" dxfId="364" priority="358">
      <formula>IF(RIGHT(TEXT(AM129,"0.#"),1)=".",TRUE,FALSE)</formula>
    </cfRule>
  </conditionalFormatting>
  <conditionalFormatting sqref="AE131">
    <cfRule type="expression" dxfId="363" priority="365">
      <formula>IF(RIGHT(TEXT(AE131,"0.#"),1)=".",FALSE,TRUE)</formula>
    </cfRule>
    <cfRule type="expression" dxfId="362" priority="366">
      <formula>IF(RIGHT(TEXT(AE131,"0.#"),1)=".",TRUE,FALSE)</formula>
    </cfRule>
  </conditionalFormatting>
  <conditionalFormatting sqref="AI131">
    <cfRule type="expression" dxfId="361" priority="363">
      <formula>IF(RIGHT(TEXT(AI131,"0.#"),1)=".",FALSE,TRUE)</formula>
    </cfRule>
    <cfRule type="expression" dxfId="360" priority="364">
      <formula>IF(RIGHT(TEXT(AI131,"0.#"),1)=".",TRUE,FALSE)</formula>
    </cfRule>
  </conditionalFormatting>
  <conditionalFormatting sqref="AI130">
    <cfRule type="expression" dxfId="359" priority="361">
      <formula>IF(RIGHT(TEXT(AI130,"0.#"),1)=".",FALSE,TRUE)</formula>
    </cfRule>
    <cfRule type="expression" dxfId="358" priority="362">
      <formula>IF(RIGHT(TEXT(AI130,"0.#"),1)=".",TRUE,FALSE)</formula>
    </cfRule>
  </conditionalFormatting>
  <conditionalFormatting sqref="AI129">
    <cfRule type="expression" dxfId="357" priority="359">
      <formula>IF(RIGHT(TEXT(AI129,"0.#"),1)=".",FALSE,TRUE)</formula>
    </cfRule>
    <cfRule type="expression" dxfId="356" priority="360">
      <formula>IF(RIGHT(TEXT(AI129,"0.#"),1)=".",TRUE,FALSE)</formula>
    </cfRule>
  </conditionalFormatting>
  <conditionalFormatting sqref="AM130">
    <cfRule type="expression" dxfId="355" priority="355">
      <formula>IF(RIGHT(TEXT(AM130,"0.#"),1)=".",FALSE,TRUE)</formula>
    </cfRule>
    <cfRule type="expression" dxfId="354" priority="356">
      <formula>IF(RIGHT(TEXT(AM130,"0.#"),1)=".",TRUE,FALSE)</formula>
    </cfRule>
  </conditionalFormatting>
  <conditionalFormatting sqref="AM131">
    <cfRule type="expression" dxfId="353" priority="353">
      <formula>IF(RIGHT(TEXT(AM131,"0.#"),1)=".",FALSE,TRUE)</formula>
    </cfRule>
    <cfRule type="expression" dxfId="352" priority="354">
      <formula>IF(RIGHT(TEXT(AM131,"0.#"),1)=".",TRUE,FALSE)</formula>
    </cfRule>
  </conditionalFormatting>
  <conditionalFormatting sqref="AQ129:AQ131">
    <cfRule type="expression" dxfId="351" priority="351">
      <formula>IF(RIGHT(TEXT(AQ129,"0.#"),1)=".",FALSE,TRUE)</formula>
    </cfRule>
    <cfRule type="expression" dxfId="350" priority="352">
      <formula>IF(RIGHT(TEXT(AQ129,"0.#"),1)=".",TRUE,FALSE)</formula>
    </cfRule>
  </conditionalFormatting>
  <conditionalFormatting sqref="AU129:AU131">
    <cfRule type="expression" dxfId="349" priority="349">
      <formula>IF(RIGHT(TEXT(AU129,"0.#"),1)=".",FALSE,TRUE)</formula>
    </cfRule>
    <cfRule type="expression" dxfId="348" priority="350">
      <formula>IF(RIGHT(TEXT(AU129,"0.#"),1)=".",TRUE,FALSE)</formula>
    </cfRule>
  </conditionalFormatting>
  <conditionalFormatting sqref="AE163">
    <cfRule type="expression" dxfId="347" priority="347">
      <formula>IF(RIGHT(TEXT(AE163,"0.#"),1)=".",FALSE,TRUE)</formula>
    </cfRule>
    <cfRule type="expression" dxfId="346" priority="348">
      <formula>IF(RIGHT(TEXT(AE163,"0.#"),1)=".",TRUE,FALSE)</formula>
    </cfRule>
  </conditionalFormatting>
  <conditionalFormatting sqref="AE164">
    <cfRule type="expression" dxfId="345" priority="345">
      <formula>IF(RIGHT(TEXT(AE164,"0.#"),1)=".",FALSE,TRUE)</formula>
    </cfRule>
    <cfRule type="expression" dxfId="344" priority="346">
      <formula>IF(RIGHT(TEXT(AE164,"0.#"),1)=".",TRUE,FALSE)</formula>
    </cfRule>
  </conditionalFormatting>
  <conditionalFormatting sqref="AM163">
    <cfRule type="expression" dxfId="343" priority="335">
      <formula>IF(RIGHT(TEXT(AM163,"0.#"),1)=".",FALSE,TRUE)</formula>
    </cfRule>
    <cfRule type="expression" dxfId="342" priority="336">
      <formula>IF(RIGHT(TEXT(AM163,"0.#"),1)=".",TRUE,FALSE)</formula>
    </cfRule>
  </conditionalFormatting>
  <conditionalFormatting sqref="AE165">
    <cfRule type="expression" dxfId="341" priority="343">
      <formula>IF(RIGHT(TEXT(AE165,"0.#"),1)=".",FALSE,TRUE)</formula>
    </cfRule>
    <cfRule type="expression" dxfId="340" priority="344">
      <formula>IF(RIGHT(TEXT(AE165,"0.#"),1)=".",TRUE,FALSE)</formula>
    </cfRule>
  </conditionalFormatting>
  <conditionalFormatting sqref="AI165">
    <cfRule type="expression" dxfId="339" priority="341">
      <formula>IF(RIGHT(TEXT(AI165,"0.#"),1)=".",FALSE,TRUE)</formula>
    </cfRule>
    <cfRule type="expression" dxfId="338" priority="342">
      <formula>IF(RIGHT(TEXT(AI165,"0.#"),1)=".",TRUE,FALSE)</formula>
    </cfRule>
  </conditionalFormatting>
  <conditionalFormatting sqref="AI164">
    <cfRule type="expression" dxfId="337" priority="339">
      <formula>IF(RIGHT(TEXT(AI164,"0.#"),1)=".",FALSE,TRUE)</formula>
    </cfRule>
    <cfRule type="expression" dxfId="336" priority="340">
      <formula>IF(RIGHT(TEXT(AI164,"0.#"),1)=".",TRUE,FALSE)</formula>
    </cfRule>
  </conditionalFormatting>
  <conditionalFormatting sqref="AI163">
    <cfRule type="expression" dxfId="335" priority="337">
      <formula>IF(RIGHT(TEXT(AI163,"0.#"),1)=".",FALSE,TRUE)</formula>
    </cfRule>
    <cfRule type="expression" dxfId="334" priority="338">
      <formula>IF(RIGHT(TEXT(AI163,"0.#"),1)=".",TRUE,FALSE)</formula>
    </cfRule>
  </conditionalFormatting>
  <conditionalFormatting sqref="AM164">
    <cfRule type="expression" dxfId="333" priority="333">
      <formula>IF(RIGHT(TEXT(AM164,"0.#"),1)=".",FALSE,TRUE)</formula>
    </cfRule>
    <cfRule type="expression" dxfId="332" priority="334">
      <formula>IF(RIGHT(TEXT(AM164,"0.#"),1)=".",TRUE,FALSE)</formula>
    </cfRule>
  </conditionalFormatting>
  <conditionalFormatting sqref="AM165">
    <cfRule type="expression" dxfId="331" priority="331">
      <formula>IF(RIGHT(TEXT(AM165,"0.#"),1)=".",FALSE,TRUE)</formula>
    </cfRule>
    <cfRule type="expression" dxfId="330" priority="332">
      <formula>IF(RIGHT(TEXT(AM165,"0.#"),1)=".",TRUE,FALSE)</formula>
    </cfRule>
  </conditionalFormatting>
  <conditionalFormatting sqref="AQ163:AQ165">
    <cfRule type="expression" dxfId="329" priority="329">
      <formula>IF(RIGHT(TEXT(AQ163,"0.#"),1)=".",FALSE,TRUE)</formula>
    </cfRule>
    <cfRule type="expression" dxfId="328" priority="330">
      <formula>IF(RIGHT(TEXT(AQ163,"0.#"),1)=".",TRUE,FALSE)</formula>
    </cfRule>
  </conditionalFormatting>
  <conditionalFormatting sqref="AU163:AU165">
    <cfRule type="expression" dxfId="327" priority="327">
      <formula>IF(RIGHT(TEXT(AU163,"0.#"),1)=".",FALSE,TRUE)</formula>
    </cfRule>
    <cfRule type="expression" dxfId="326" priority="328">
      <formula>IF(RIGHT(TEXT(AU163,"0.#"),1)=".",TRUE,FALSE)</formula>
    </cfRule>
  </conditionalFormatting>
  <conditionalFormatting sqref="AE197">
    <cfRule type="expression" dxfId="325" priority="325">
      <formula>IF(RIGHT(TEXT(AE197,"0.#"),1)=".",FALSE,TRUE)</formula>
    </cfRule>
    <cfRule type="expression" dxfId="324" priority="326">
      <formula>IF(RIGHT(TEXT(AE197,"0.#"),1)=".",TRUE,FALSE)</formula>
    </cfRule>
  </conditionalFormatting>
  <conditionalFormatting sqref="AE198">
    <cfRule type="expression" dxfId="323" priority="323">
      <formula>IF(RIGHT(TEXT(AE198,"0.#"),1)=".",FALSE,TRUE)</formula>
    </cfRule>
    <cfRule type="expression" dxfId="322" priority="324">
      <formula>IF(RIGHT(TEXT(AE198,"0.#"),1)=".",TRUE,FALSE)</formula>
    </cfRule>
  </conditionalFormatting>
  <conditionalFormatting sqref="AM197">
    <cfRule type="expression" dxfId="321" priority="313">
      <formula>IF(RIGHT(TEXT(AM197,"0.#"),1)=".",FALSE,TRUE)</formula>
    </cfRule>
    <cfRule type="expression" dxfId="320" priority="314">
      <formula>IF(RIGHT(TEXT(AM197,"0.#"),1)=".",TRUE,FALSE)</formula>
    </cfRule>
  </conditionalFormatting>
  <conditionalFormatting sqref="AE199">
    <cfRule type="expression" dxfId="319" priority="321">
      <formula>IF(RIGHT(TEXT(AE199,"0.#"),1)=".",FALSE,TRUE)</formula>
    </cfRule>
    <cfRule type="expression" dxfId="318" priority="322">
      <formula>IF(RIGHT(TEXT(AE199,"0.#"),1)=".",TRUE,FALSE)</formula>
    </cfRule>
  </conditionalFormatting>
  <conditionalFormatting sqref="AI199">
    <cfRule type="expression" dxfId="317" priority="319">
      <formula>IF(RIGHT(TEXT(AI199,"0.#"),1)=".",FALSE,TRUE)</formula>
    </cfRule>
    <cfRule type="expression" dxfId="316" priority="320">
      <formula>IF(RIGHT(TEXT(AI199,"0.#"),1)=".",TRUE,FALSE)</formula>
    </cfRule>
  </conditionalFormatting>
  <conditionalFormatting sqref="AI198">
    <cfRule type="expression" dxfId="315" priority="317">
      <formula>IF(RIGHT(TEXT(AI198,"0.#"),1)=".",FALSE,TRUE)</formula>
    </cfRule>
    <cfRule type="expression" dxfId="314" priority="318">
      <formula>IF(RIGHT(TEXT(AI198,"0.#"),1)=".",TRUE,FALSE)</formula>
    </cfRule>
  </conditionalFormatting>
  <conditionalFormatting sqref="AI197">
    <cfRule type="expression" dxfId="313" priority="315">
      <formula>IF(RIGHT(TEXT(AI197,"0.#"),1)=".",FALSE,TRUE)</formula>
    </cfRule>
    <cfRule type="expression" dxfId="312" priority="316">
      <formula>IF(RIGHT(TEXT(AI197,"0.#"),1)=".",TRUE,FALSE)</formula>
    </cfRule>
  </conditionalFormatting>
  <conditionalFormatting sqref="AM198">
    <cfRule type="expression" dxfId="311" priority="311">
      <formula>IF(RIGHT(TEXT(AM198,"0.#"),1)=".",FALSE,TRUE)</formula>
    </cfRule>
    <cfRule type="expression" dxfId="310" priority="312">
      <formula>IF(RIGHT(TEXT(AM198,"0.#"),1)=".",TRUE,FALSE)</formula>
    </cfRule>
  </conditionalFormatting>
  <conditionalFormatting sqref="AM199">
    <cfRule type="expression" dxfId="309" priority="309">
      <formula>IF(RIGHT(TEXT(AM199,"0.#"),1)=".",FALSE,TRUE)</formula>
    </cfRule>
    <cfRule type="expression" dxfId="308" priority="310">
      <formula>IF(RIGHT(TEXT(AM199,"0.#"),1)=".",TRUE,FALSE)</formula>
    </cfRule>
  </conditionalFormatting>
  <conditionalFormatting sqref="AQ197:AQ199">
    <cfRule type="expression" dxfId="307" priority="307">
      <formula>IF(RIGHT(TEXT(AQ197,"0.#"),1)=".",FALSE,TRUE)</formula>
    </cfRule>
    <cfRule type="expression" dxfId="306" priority="308">
      <formula>IF(RIGHT(TEXT(AQ197,"0.#"),1)=".",TRUE,FALSE)</formula>
    </cfRule>
  </conditionalFormatting>
  <conditionalFormatting sqref="AU197:AU199">
    <cfRule type="expression" dxfId="305" priority="305">
      <formula>IF(RIGHT(TEXT(AU197,"0.#"),1)=".",FALSE,TRUE)</formula>
    </cfRule>
    <cfRule type="expression" dxfId="304" priority="306">
      <formula>IF(RIGHT(TEXT(AU197,"0.#"),1)=".",TRUE,FALSE)</formula>
    </cfRule>
  </conditionalFormatting>
  <conditionalFormatting sqref="AE134 AQ134">
    <cfRule type="expression" dxfId="303" priority="303">
      <formula>IF(RIGHT(TEXT(AE134,"0.#"),1)=".",FALSE,TRUE)</formula>
    </cfRule>
    <cfRule type="expression" dxfId="302" priority="304">
      <formula>IF(RIGHT(TEXT(AE134,"0.#"),1)=".",TRUE,FALSE)</formula>
    </cfRule>
  </conditionalFormatting>
  <conditionalFormatting sqref="AI134">
    <cfRule type="expression" dxfId="301" priority="301">
      <formula>IF(RIGHT(TEXT(AI134,"0.#"),1)=".",FALSE,TRUE)</formula>
    </cfRule>
    <cfRule type="expression" dxfId="300" priority="302">
      <formula>IF(RIGHT(TEXT(AI134,"0.#"),1)=".",TRUE,FALSE)</formula>
    </cfRule>
  </conditionalFormatting>
  <conditionalFormatting sqref="AM134">
    <cfRule type="expression" dxfId="299" priority="299">
      <formula>IF(RIGHT(TEXT(AM134,"0.#"),1)=".",FALSE,TRUE)</formula>
    </cfRule>
    <cfRule type="expression" dxfId="298" priority="300">
      <formula>IF(RIGHT(TEXT(AM134,"0.#"),1)=".",TRUE,FALSE)</formula>
    </cfRule>
  </conditionalFormatting>
  <conditionalFormatting sqref="AE135">
    <cfRule type="expression" dxfId="297" priority="297">
      <formula>IF(RIGHT(TEXT(AE135,"0.#"),1)=".",FALSE,TRUE)</formula>
    </cfRule>
    <cfRule type="expression" dxfId="296" priority="298">
      <formula>IF(RIGHT(TEXT(AE135,"0.#"),1)=".",TRUE,FALSE)</formula>
    </cfRule>
  </conditionalFormatting>
  <conditionalFormatting sqref="AI135">
    <cfRule type="expression" dxfId="295" priority="295">
      <formula>IF(RIGHT(TEXT(AI135,"0.#"),1)=".",FALSE,TRUE)</formula>
    </cfRule>
    <cfRule type="expression" dxfId="294" priority="296">
      <formula>IF(RIGHT(TEXT(AI135,"0.#"),1)=".",TRUE,FALSE)</formula>
    </cfRule>
  </conditionalFormatting>
  <conditionalFormatting sqref="AM135">
    <cfRule type="expression" dxfId="293" priority="293">
      <formula>IF(RIGHT(TEXT(AM135,"0.#"),1)=".",FALSE,TRUE)</formula>
    </cfRule>
    <cfRule type="expression" dxfId="292" priority="294">
      <formula>IF(RIGHT(TEXT(AM135,"0.#"),1)=".",TRUE,FALSE)</formula>
    </cfRule>
  </conditionalFormatting>
  <conditionalFormatting sqref="AQ135">
    <cfRule type="expression" dxfId="291" priority="291">
      <formula>IF(RIGHT(TEXT(AQ135,"0.#"),1)=".",FALSE,TRUE)</formula>
    </cfRule>
    <cfRule type="expression" dxfId="290" priority="292">
      <formula>IF(RIGHT(TEXT(AQ135,"0.#"),1)=".",TRUE,FALSE)</formula>
    </cfRule>
  </conditionalFormatting>
  <conditionalFormatting sqref="AU134">
    <cfRule type="expression" dxfId="289" priority="289">
      <formula>IF(RIGHT(TEXT(AU134,"0.#"),1)=".",FALSE,TRUE)</formula>
    </cfRule>
    <cfRule type="expression" dxfId="288" priority="290">
      <formula>IF(RIGHT(TEXT(AU134,"0.#"),1)=".",TRUE,FALSE)</formula>
    </cfRule>
  </conditionalFormatting>
  <conditionalFormatting sqref="AU135">
    <cfRule type="expression" dxfId="287" priority="287">
      <formula>IF(RIGHT(TEXT(AU135,"0.#"),1)=".",FALSE,TRUE)</formula>
    </cfRule>
    <cfRule type="expression" dxfId="286" priority="288">
      <formula>IF(RIGHT(TEXT(AU135,"0.#"),1)=".",TRUE,FALSE)</formula>
    </cfRule>
  </conditionalFormatting>
  <conditionalFormatting sqref="AE168 AQ168">
    <cfRule type="expression" dxfId="285" priority="285">
      <formula>IF(RIGHT(TEXT(AE168,"0.#"),1)=".",FALSE,TRUE)</formula>
    </cfRule>
    <cfRule type="expression" dxfId="284" priority="286">
      <formula>IF(RIGHT(TEXT(AE168,"0.#"),1)=".",TRUE,FALSE)</formula>
    </cfRule>
  </conditionalFormatting>
  <conditionalFormatting sqref="AI168">
    <cfRule type="expression" dxfId="283" priority="283">
      <formula>IF(RIGHT(TEXT(AI168,"0.#"),1)=".",FALSE,TRUE)</formula>
    </cfRule>
    <cfRule type="expression" dxfId="282" priority="284">
      <formula>IF(RIGHT(TEXT(AI168,"0.#"),1)=".",TRUE,FALSE)</formula>
    </cfRule>
  </conditionalFormatting>
  <conditionalFormatting sqref="AM168">
    <cfRule type="expression" dxfId="281" priority="281">
      <formula>IF(RIGHT(TEXT(AM168,"0.#"),1)=".",FALSE,TRUE)</formula>
    </cfRule>
    <cfRule type="expression" dxfId="280" priority="282">
      <formula>IF(RIGHT(TEXT(AM168,"0.#"),1)=".",TRUE,FALSE)</formula>
    </cfRule>
  </conditionalFormatting>
  <conditionalFormatting sqref="AE169">
    <cfRule type="expression" dxfId="279" priority="279">
      <formula>IF(RIGHT(TEXT(AE169,"0.#"),1)=".",FALSE,TRUE)</formula>
    </cfRule>
    <cfRule type="expression" dxfId="278" priority="280">
      <formula>IF(RIGHT(TEXT(AE169,"0.#"),1)=".",TRUE,FALSE)</formula>
    </cfRule>
  </conditionalFormatting>
  <conditionalFormatting sqref="AI169">
    <cfRule type="expression" dxfId="277" priority="277">
      <formula>IF(RIGHT(TEXT(AI169,"0.#"),1)=".",FALSE,TRUE)</formula>
    </cfRule>
    <cfRule type="expression" dxfId="276" priority="278">
      <formula>IF(RIGHT(TEXT(AI169,"0.#"),1)=".",TRUE,FALSE)</formula>
    </cfRule>
  </conditionalFormatting>
  <conditionalFormatting sqref="AM169">
    <cfRule type="expression" dxfId="275" priority="275">
      <formula>IF(RIGHT(TEXT(AM169,"0.#"),1)=".",FALSE,TRUE)</formula>
    </cfRule>
    <cfRule type="expression" dxfId="274" priority="276">
      <formula>IF(RIGHT(TEXT(AM169,"0.#"),1)=".",TRUE,FALSE)</formula>
    </cfRule>
  </conditionalFormatting>
  <conditionalFormatting sqref="AQ169">
    <cfRule type="expression" dxfId="273" priority="273">
      <formula>IF(RIGHT(TEXT(AQ169,"0.#"),1)=".",FALSE,TRUE)</formula>
    </cfRule>
    <cfRule type="expression" dxfId="272" priority="274">
      <formula>IF(RIGHT(TEXT(AQ169,"0.#"),1)=".",TRUE,FALSE)</formula>
    </cfRule>
  </conditionalFormatting>
  <conditionalFormatting sqref="AU168">
    <cfRule type="expression" dxfId="271" priority="271">
      <formula>IF(RIGHT(TEXT(AU168,"0.#"),1)=".",FALSE,TRUE)</formula>
    </cfRule>
    <cfRule type="expression" dxfId="270" priority="272">
      <formula>IF(RIGHT(TEXT(AU168,"0.#"),1)=".",TRUE,FALSE)</formula>
    </cfRule>
  </conditionalFormatting>
  <conditionalFormatting sqref="AU169">
    <cfRule type="expression" dxfId="269" priority="269">
      <formula>IF(RIGHT(TEXT(AU169,"0.#"),1)=".",FALSE,TRUE)</formula>
    </cfRule>
    <cfRule type="expression" dxfId="268" priority="270">
      <formula>IF(RIGHT(TEXT(AU169,"0.#"),1)=".",TRUE,FALSE)</formula>
    </cfRule>
  </conditionalFormatting>
  <conditionalFormatting sqref="AE90">
    <cfRule type="expression" dxfId="267" priority="267">
      <formula>IF(RIGHT(TEXT(AE90,"0.#"),1)=".",FALSE,TRUE)</formula>
    </cfRule>
    <cfRule type="expression" dxfId="266" priority="268">
      <formula>IF(RIGHT(TEXT(AE90,"0.#"),1)=".",TRUE,FALSE)</formula>
    </cfRule>
  </conditionalFormatting>
  <conditionalFormatting sqref="AE91">
    <cfRule type="expression" dxfId="265" priority="265">
      <formula>IF(RIGHT(TEXT(AE91,"0.#"),1)=".",FALSE,TRUE)</formula>
    </cfRule>
    <cfRule type="expression" dxfId="264" priority="266">
      <formula>IF(RIGHT(TEXT(AE91,"0.#"),1)=".",TRUE,FALSE)</formula>
    </cfRule>
  </conditionalFormatting>
  <conditionalFormatting sqref="AM90">
    <cfRule type="expression" dxfId="263" priority="255">
      <formula>IF(RIGHT(TEXT(AM90,"0.#"),1)=".",FALSE,TRUE)</formula>
    </cfRule>
    <cfRule type="expression" dxfId="262" priority="256">
      <formula>IF(RIGHT(TEXT(AM90,"0.#"),1)=".",TRUE,FALSE)</formula>
    </cfRule>
  </conditionalFormatting>
  <conditionalFormatting sqref="AE92">
    <cfRule type="expression" dxfId="261" priority="263">
      <formula>IF(RIGHT(TEXT(AE92,"0.#"),1)=".",FALSE,TRUE)</formula>
    </cfRule>
    <cfRule type="expression" dxfId="260" priority="264">
      <formula>IF(RIGHT(TEXT(AE92,"0.#"),1)=".",TRUE,FALSE)</formula>
    </cfRule>
  </conditionalFormatting>
  <conditionalFormatting sqref="AI92">
    <cfRule type="expression" dxfId="259" priority="261">
      <formula>IF(RIGHT(TEXT(AI92,"0.#"),1)=".",FALSE,TRUE)</formula>
    </cfRule>
    <cfRule type="expression" dxfId="258" priority="262">
      <formula>IF(RIGHT(TEXT(AI92,"0.#"),1)=".",TRUE,FALSE)</formula>
    </cfRule>
  </conditionalFormatting>
  <conditionalFormatting sqref="AI91">
    <cfRule type="expression" dxfId="257" priority="259">
      <formula>IF(RIGHT(TEXT(AI91,"0.#"),1)=".",FALSE,TRUE)</formula>
    </cfRule>
    <cfRule type="expression" dxfId="256" priority="260">
      <formula>IF(RIGHT(TEXT(AI91,"0.#"),1)=".",TRUE,FALSE)</formula>
    </cfRule>
  </conditionalFormatting>
  <conditionalFormatting sqref="AI90">
    <cfRule type="expression" dxfId="255" priority="257">
      <formula>IF(RIGHT(TEXT(AI90,"0.#"),1)=".",FALSE,TRUE)</formula>
    </cfRule>
    <cfRule type="expression" dxfId="254" priority="258">
      <formula>IF(RIGHT(TEXT(AI90,"0.#"),1)=".",TRUE,FALSE)</formula>
    </cfRule>
  </conditionalFormatting>
  <conditionalFormatting sqref="AM91">
    <cfRule type="expression" dxfId="253" priority="253">
      <formula>IF(RIGHT(TEXT(AM91,"0.#"),1)=".",FALSE,TRUE)</formula>
    </cfRule>
    <cfRule type="expression" dxfId="252" priority="254">
      <formula>IF(RIGHT(TEXT(AM91,"0.#"),1)=".",TRUE,FALSE)</formula>
    </cfRule>
  </conditionalFormatting>
  <conditionalFormatting sqref="AM92">
    <cfRule type="expression" dxfId="251" priority="251">
      <formula>IF(RIGHT(TEXT(AM92,"0.#"),1)=".",FALSE,TRUE)</formula>
    </cfRule>
    <cfRule type="expression" dxfId="250" priority="252">
      <formula>IF(RIGHT(TEXT(AM92,"0.#"),1)=".",TRUE,FALSE)</formula>
    </cfRule>
  </conditionalFormatting>
  <conditionalFormatting sqref="AQ90:AQ92">
    <cfRule type="expression" dxfId="249" priority="249">
      <formula>IF(RIGHT(TEXT(AQ90,"0.#"),1)=".",FALSE,TRUE)</formula>
    </cfRule>
    <cfRule type="expression" dxfId="248" priority="250">
      <formula>IF(RIGHT(TEXT(AQ90,"0.#"),1)=".",TRUE,FALSE)</formula>
    </cfRule>
  </conditionalFormatting>
  <conditionalFormatting sqref="AU90:AU92">
    <cfRule type="expression" dxfId="247" priority="247">
      <formula>IF(RIGHT(TEXT(AU90,"0.#"),1)=".",FALSE,TRUE)</formula>
    </cfRule>
    <cfRule type="expression" dxfId="246" priority="248">
      <formula>IF(RIGHT(TEXT(AU90,"0.#"),1)=".",TRUE,FALSE)</formula>
    </cfRule>
  </conditionalFormatting>
  <conditionalFormatting sqref="AE85">
    <cfRule type="expression" dxfId="245" priority="245">
      <formula>IF(RIGHT(TEXT(AE85,"0.#"),1)=".",FALSE,TRUE)</formula>
    </cfRule>
    <cfRule type="expression" dxfId="244" priority="246">
      <formula>IF(RIGHT(TEXT(AE85,"0.#"),1)=".",TRUE,FALSE)</formula>
    </cfRule>
  </conditionalFormatting>
  <conditionalFormatting sqref="AE86">
    <cfRule type="expression" dxfId="243" priority="243">
      <formula>IF(RIGHT(TEXT(AE86,"0.#"),1)=".",FALSE,TRUE)</formula>
    </cfRule>
    <cfRule type="expression" dxfId="242" priority="244">
      <formula>IF(RIGHT(TEXT(AE86,"0.#"),1)=".",TRUE,FALSE)</formula>
    </cfRule>
  </conditionalFormatting>
  <conditionalFormatting sqref="AM85">
    <cfRule type="expression" dxfId="241" priority="233">
      <formula>IF(RIGHT(TEXT(AM85,"0.#"),1)=".",FALSE,TRUE)</formula>
    </cfRule>
    <cfRule type="expression" dxfId="240" priority="234">
      <formula>IF(RIGHT(TEXT(AM85,"0.#"),1)=".",TRUE,FALSE)</formula>
    </cfRule>
  </conditionalFormatting>
  <conditionalFormatting sqref="AE87">
    <cfRule type="expression" dxfId="239" priority="241">
      <formula>IF(RIGHT(TEXT(AE87,"0.#"),1)=".",FALSE,TRUE)</formula>
    </cfRule>
    <cfRule type="expression" dxfId="238" priority="242">
      <formula>IF(RIGHT(TEXT(AE87,"0.#"),1)=".",TRUE,FALSE)</formula>
    </cfRule>
  </conditionalFormatting>
  <conditionalFormatting sqref="AI87">
    <cfRule type="expression" dxfId="237" priority="239">
      <formula>IF(RIGHT(TEXT(AI87,"0.#"),1)=".",FALSE,TRUE)</formula>
    </cfRule>
    <cfRule type="expression" dxfId="236" priority="240">
      <formula>IF(RIGHT(TEXT(AI87,"0.#"),1)=".",TRUE,FALSE)</formula>
    </cfRule>
  </conditionalFormatting>
  <conditionalFormatting sqref="AI86">
    <cfRule type="expression" dxfId="235" priority="237">
      <formula>IF(RIGHT(TEXT(AI86,"0.#"),1)=".",FALSE,TRUE)</formula>
    </cfRule>
    <cfRule type="expression" dxfId="234" priority="238">
      <formula>IF(RIGHT(TEXT(AI86,"0.#"),1)=".",TRUE,FALSE)</formula>
    </cfRule>
  </conditionalFormatting>
  <conditionalFormatting sqref="AI85">
    <cfRule type="expression" dxfId="233" priority="235">
      <formula>IF(RIGHT(TEXT(AI85,"0.#"),1)=".",FALSE,TRUE)</formula>
    </cfRule>
    <cfRule type="expression" dxfId="232" priority="236">
      <formula>IF(RIGHT(TEXT(AI85,"0.#"),1)=".",TRUE,FALSE)</formula>
    </cfRule>
  </conditionalFormatting>
  <conditionalFormatting sqref="AM86">
    <cfRule type="expression" dxfId="231" priority="231">
      <formula>IF(RIGHT(TEXT(AM86,"0.#"),1)=".",FALSE,TRUE)</formula>
    </cfRule>
    <cfRule type="expression" dxfId="230" priority="232">
      <formula>IF(RIGHT(TEXT(AM86,"0.#"),1)=".",TRUE,FALSE)</formula>
    </cfRule>
  </conditionalFormatting>
  <conditionalFormatting sqref="AM87">
    <cfRule type="expression" dxfId="229" priority="229">
      <formula>IF(RIGHT(TEXT(AM87,"0.#"),1)=".",FALSE,TRUE)</formula>
    </cfRule>
    <cfRule type="expression" dxfId="228" priority="230">
      <formula>IF(RIGHT(TEXT(AM87,"0.#"),1)=".",TRUE,FALSE)</formula>
    </cfRule>
  </conditionalFormatting>
  <conditionalFormatting sqref="AQ85:AQ87">
    <cfRule type="expression" dxfId="227" priority="227">
      <formula>IF(RIGHT(TEXT(AQ85,"0.#"),1)=".",FALSE,TRUE)</formula>
    </cfRule>
    <cfRule type="expression" dxfId="226" priority="228">
      <formula>IF(RIGHT(TEXT(AQ85,"0.#"),1)=".",TRUE,FALSE)</formula>
    </cfRule>
  </conditionalFormatting>
  <conditionalFormatting sqref="AU85:AU87">
    <cfRule type="expression" dxfId="225" priority="225">
      <formula>IF(RIGHT(TEXT(AU85,"0.#"),1)=".",FALSE,TRUE)</formula>
    </cfRule>
    <cfRule type="expression" dxfId="224" priority="226">
      <formula>IF(RIGHT(TEXT(AU85,"0.#"),1)=".",TRUE,FALSE)</formula>
    </cfRule>
  </conditionalFormatting>
  <conditionalFormatting sqref="AE124">
    <cfRule type="expression" dxfId="223" priority="223">
      <formula>IF(RIGHT(TEXT(AE124,"0.#"),1)=".",FALSE,TRUE)</formula>
    </cfRule>
    <cfRule type="expression" dxfId="222" priority="224">
      <formula>IF(RIGHT(TEXT(AE124,"0.#"),1)=".",TRUE,FALSE)</formula>
    </cfRule>
  </conditionalFormatting>
  <conditionalFormatting sqref="AE125">
    <cfRule type="expression" dxfId="221" priority="221">
      <formula>IF(RIGHT(TEXT(AE125,"0.#"),1)=".",FALSE,TRUE)</formula>
    </cfRule>
    <cfRule type="expression" dxfId="220" priority="222">
      <formula>IF(RIGHT(TEXT(AE125,"0.#"),1)=".",TRUE,FALSE)</formula>
    </cfRule>
  </conditionalFormatting>
  <conditionalFormatting sqref="AM124">
    <cfRule type="expression" dxfId="219" priority="211">
      <formula>IF(RIGHT(TEXT(AM124,"0.#"),1)=".",FALSE,TRUE)</formula>
    </cfRule>
    <cfRule type="expression" dxfId="218" priority="212">
      <formula>IF(RIGHT(TEXT(AM124,"0.#"),1)=".",TRUE,FALSE)</formula>
    </cfRule>
  </conditionalFormatting>
  <conditionalFormatting sqref="AE126">
    <cfRule type="expression" dxfId="217" priority="219">
      <formula>IF(RIGHT(TEXT(AE126,"0.#"),1)=".",FALSE,TRUE)</formula>
    </cfRule>
    <cfRule type="expression" dxfId="216" priority="220">
      <formula>IF(RIGHT(TEXT(AE126,"0.#"),1)=".",TRUE,FALSE)</formula>
    </cfRule>
  </conditionalFormatting>
  <conditionalFormatting sqref="AI126">
    <cfRule type="expression" dxfId="215" priority="217">
      <formula>IF(RIGHT(TEXT(AI126,"0.#"),1)=".",FALSE,TRUE)</formula>
    </cfRule>
    <cfRule type="expression" dxfId="214" priority="218">
      <formula>IF(RIGHT(TEXT(AI126,"0.#"),1)=".",TRUE,FALSE)</formula>
    </cfRule>
  </conditionalFormatting>
  <conditionalFormatting sqref="AI125">
    <cfRule type="expression" dxfId="213" priority="215">
      <formula>IF(RIGHT(TEXT(AI125,"0.#"),1)=".",FALSE,TRUE)</formula>
    </cfRule>
    <cfRule type="expression" dxfId="212" priority="216">
      <formula>IF(RIGHT(TEXT(AI125,"0.#"),1)=".",TRUE,FALSE)</formula>
    </cfRule>
  </conditionalFormatting>
  <conditionalFormatting sqref="AI124">
    <cfRule type="expression" dxfId="211" priority="213">
      <formula>IF(RIGHT(TEXT(AI124,"0.#"),1)=".",FALSE,TRUE)</formula>
    </cfRule>
    <cfRule type="expression" dxfId="210" priority="214">
      <formula>IF(RIGHT(TEXT(AI124,"0.#"),1)=".",TRUE,FALSE)</formula>
    </cfRule>
  </conditionalFormatting>
  <conditionalFormatting sqref="AM125">
    <cfRule type="expression" dxfId="209" priority="209">
      <formula>IF(RIGHT(TEXT(AM125,"0.#"),1)=".",FALSE,TRUE)</formula>
    </cfRule>
    <cfRule type="expression" dxfId="208" priority="210">
      <formula>IF(RIGHT(TEXT(AM125,"0.#"),1)=".",TRUE,FALSE)</formula>
    </cfRule>
  </conditionalFormatting>
  <conditionalFormatting sqref="AM126">
    <cfRule type="expression" dxfId="207" priority="207">
      <formula>IF(RIGHT(TEXT(AM126,"0.#"),1)=".",FALSE,TRUE)</formula>
    </cfRule>
    <cfRule type="expression" dxfId="206" priority="208">
      <formula>IF(RIGHT(TEXT(AM126,"0.#"),1)=".",TRUE,FALSE)</formula>
    </cfRule>
  </conditionalFormatting>
  <conditionalFormatting sqref="AQ124:AQ126">
    <cfRule type="expression" dxfId="205" priority="205">
      <formula>IF(RIGHT(TEXT(AQ124,"0.#"),1)=".",FALSE,TRUE)</formula>
    </cfRule>
    <cfRule type="expression" dxfId="204" priority="206">
      <formula>IF(RIGHT(TEXT(AQ124,"0.#"),1)=".",TRUE,FALSE)</formula>
    </cfRule>
  </conditionalFormatting>
  <conditionalFormatting sqref="AU124:AU126">
    <cfRule type="expression" dxfId="203" priority="203">
      <formula>IF(RIGHT(TEXT(AU124,"0.#"),1)=".",FALSE,TRUE)</formula>
    </cfRule>
    <cfRule type="expression" dxfId="202" priority="204">
      <formula>IF(RIGHT(TEXT(AU124,"0.#"),1)=".",TRUE,FALSE)</formula>
    </cfRule>
  </conditionalFormatting>
  <conditionalFormatting sqref="AE119">
    <cfRule type="expression" dxfId="201" priority="201">
      <formula>IF(RIGHT(TEXT(AE119,"0.#"),1)=".",FALSE,TRUE)</formula>
    </cfRule>
    <cfRule type="expression" dxfId="200" priority="202">
      <formula>IF(RIGHT(TEXT(AE119,"0.#"),1)=".",TRUE,FALSE)</formula>
    </cfRule>
  </conditionalFormatting>
  <conditionalFormatting sqref="AE120">
    <cfRule type="expression" dxfId="199" priority="199">
      <formula>IF(RIGHT(TEXT(AE120,"0.#"),1)=".",FALSE,TRUE)</formula>
    </cfRule>
    <cfRule type="expression" dxfId="198" priority="200">
      <formula>IF(RIGHT(TEXT(AE120,"0.#"),1)=".",TRUE,FALSE)</formula>
    </cfRule>
  </conditionalFormatting>
  <conditionalFormatting sqref="AM119">
    <cfRule type="expression" dxfId="197" priority="189">
      <formula>IF(RIGHT(TEXT(AM119,"0.#"),1)=".",FALSE,TRUE)</formula>
    </cfRule>
    <cfRule type="expression" dxfId="196" priority="190">
      <formula>IF(RIGHT(TEXT(AM119,"0.#"),1)=".",TRUE,FALSE)</formula>
    </cfRule>
  </conditionalFormatting>
  <conditionalFormatting sqref="AE121">
    <cfRule type="expression" dxfId="195" priority="197">
      <formula>IF(RIGHT(TEXT(AE121,"0.#"),1)=".",FALSE,TRUE)</formula>
    </cfRule>
    <cfRule type="expression" dxfId="194" priority="198">
      <formula>IF(RIGHT(TEXT(AE121,"0.#"),1)=".",TRUE,FALSE)</formula>
    </cfRule>
  </conditionalFormatting>
  <conditionalFormatting sqref="AI121">
    <cfRule type="expression" dxfId="193" priority="195">
      <formula>IF(RIGHT(TEXT(AI121,"0.#"),1)=".",FALSE,TRUE)</formula>
    </cfRule>
    <cfRule type="expression" dxfId="192" priority="196">
      <formula>IF(RIGHT(TEXT(AI121,"0.#"),1)=".",TRUE,FALSE)</formula>
    </cfRule>
  </conditionalFormatting>
  <conditionalFormatting sqref="AI120">
    <cfRule type="expression" dxfId="191" priority="193">
      <formula>IF(RIGHT(TEXT(AI120,"0.#"),1)=".",FALSE,TRUE)</formula>
    </cfRule>
    <cfRule type="expression" dxfId="190" priority="194">
      <formula>IF(RIGHT(TEXT(AI120,"0.#"),1)=".",TRUE,FALSE)</formula>
    </cfRule>
  </conditionalFormatting>
  <conditionalFormatting sqref="AI119">
    <cfRule type="expression" dxfId="189" priority="191">
      <formula>IF(RIGHT(TEXT(AI119,"0.#"),1)=".",FALSE,TRUE)</formula>
    </cfRule>
    <cfRule type="expression" dxfId="188" priority="192">
      <formula>IF(RIGHT(TEXT(AI119,"0.#"),1)=".",TRUE,FALSE)</formula>
    </cfRule>
  </conditionalFormatting>
  <conditionalFormatting sqref="AM120">
    <cfRule type="expression" dxfId="187" priority="187">
      <formula>IF(RIGHT(TEXT(AM120,"0.#"),1)=".",FALSE,TRUE)</formula>
    </cfRule>
    <cfRule type="expression" dxfId="186" priority="188">
      <formula>IF(RIGHT(TEXT(AM120,"0.#"),1)=".",TRUE,FALSE)</formula>
    </cfRule>
  </conditionalFormatting>
  <conditionalFormatting sqref="AM121">
    <cfRule type="expression" dxfId="185" priority="185">
      <formula>IF(RIGHT(TEXT(AM121,"0.#"),1)=".",FALSE,TRUE)</formula>
    </cfRule>
    <cfRule type="expression" dxfId="184" priority="186">
      <formula>IF(RIGHT(TEXT(AM121,"0.#"),1)=".",TRUE,FALSE)</formula>
    </cfRule>
  </conditionalFormatting>
  <conditionalFormatting sqref="AQ119:AQ121">
    <cfRule type="expression" dxfId="183" priority="183">
      <formula>IF(RIGHT(TEXT(AQ119,"0.#"),1)=".",FALSE,TRUE)</formula>
    </cfRule>
    <cfRule type="expression" dxfId="182" priority="184">
      <formula>IF(RIGHT(TEXT(AQ119,"0.#"),1)=".",TRUE,FALSE)</formula>
    </cfRule>
  </conditionalFormatting>
  <conditionalFormatting sqref="AU119:AU121">
    <cfRule type="expression" dxfId="181" priority="181">
      <formula>IF(RIGHT(TEXT(AU119,"0.#"),1)=".",FALSE,TRUE)</formula>
    </cfRule>
    <cfRule type="expression" dxfId="180" priority="182">
      <formula>IF(RIGHT(TEXT(AU119,"0.#"),1)=".",TRUE,FALSE)</formula>
    </cfRule>
  </conditionalFormatting>
  <conditionalFormatting sqref="AE158">
    <cfRule type="expression" dxfId="179" priority="179">
      <formula>IF(RIGHT(TEXT(AE158,"0.#"),1)=".",FALSE,TRUE)</formula>
    </cfRule>
    <cfRule type="expression" dxfId="178" priority="180">
      <formula>IF(RIGHT(TEXT(AE158,"0.#"),1)=".",TRUE,FALSE)</formula>
    </cfRule>
  </conditionalFormatting>
  <conditionalFormatting sqref="AE159">
    <cfRule type="expression" dxfId="177" priority="177">
      <formula>IF(RIGHT(TEXT(AE159,"0.#"),1)=".",FALSE,TRUE)</formula>
    </cfRule>
    <cfRule type="expression" dxfId="176" priority="178">
      <formula>IF(RIGHT(TEXT(AE159,"0.#"),1)=".",TRUE,FALSE)</formula>
    </cfRule>
  </conditionalFormatting>
  <conditionalFormatting sqref="AM158">
    <cfRule type="expression" dxfId="175" priority="167">
      <formula>IF(RIGHT(TEXT(AM158,"0.#"),1)=".",FALSE,TRUE)</formula>
    </cfRule>
    <cfRule type="expression" dxfId="174" priority="168">
      <formula>IF(RIGHT(TEXT(AM158,"0.#"),1)=".",TRUE,FALSE)</formula>
    </cfRule>
  </conditionalFormatting>
  <conditionalFormatting sqref="AE160">
    <cfRule type="expression" dxfId="173" priority="175">
      <formula>IF(RIGHT(TEXT(AE160,"0.#"),1)=".",FALSE,TRUE)</formula>
    </cfRule>
    <cfRule type="expression" dxfId="172" priority="176">
      <formula>IF(RIGHT(TEXT(AE160,"0.#"),1)=".",TRUE,FALSE)</formula>
    </cfRule>
  </conditionalFormatting>
  <conditionalFormatting sqref="AI160">
    <cfRule type="expression" dxfId="171" priority="173">
      <formula>IF(RIGHT(TEXT(AI160,"0.#"),1)=".",FALSE,TRUE)</formula>
    </cfRule>
    <cfRule type="expression" dxfId="170" priority="174">
      <formula>IF(RIGHT(TEXT(AI160,"0.#"),1)=".",TRUE,FALSE)</formula>
    </cfRule>
  </conditionalFormatting>
  <conditionalFormatting sqref="AI159">
    <cfRule type="expression" dxfId="169" priority="171">
      <formula>IF(RIGHT(TEXT(AI159,"0.#"),1)=".",FALSE,TRUE)</formula>
    </cfRule>
    <cfRule type="expression" dxfId="168" priority="172">
      <formula>IF(RIGHT(TEXT(AI159,"0.#"),1)=".",TRUE,FALSE)</formula>
    </cfRule>
  </conditionalFormatting>
  <conditionalFormatting sqref="AI158">
    <cfRule type="expression" dxfId="167" priority="169">
      <formula>IF(RIGHT(TEXT(AI158,"0.#"),1)=".",FALSE,TRUE)</formula>
    </cfRule>
    <cfRule type="expression" dxfId="166" priority="170">
      <formula>IF(RIGHT(TEXT(AI158,"0.#"),1)=".",TRUE,FALSE)</formula>
    </cfRule>
  </conditionalFormatting>
  <conditionalFormatting sqref="AM159">
    <cfRule type="expression" dxfId="165" priority="165">
      <formula>IF(RIGHT(TEXT(AM159,"0.#"),1)=".",FALSE,TRUE)</formula>
    </cfRule>
    <cfRule type="expression" dxfId="164" priority="166">
      <formula>IF(RIGHT(TEXT(AM159,"0.#"),1)=".",TRUE,FALSE)</formula>
    </cfRule>
  </conditionalFormatting>
  <conditionalFormatting sqref="AM160">
    <cfRule type="expression" dxfId="163" priority="163">
      <formula>IF(RIGHT(TEXT(AM160,"0.#"),1)=".",FALSE,TRUE)</formula>
    </cfRule>
    <cfRule type="expression" dxfId="162" priority="164">
      <formula>IF(RIGHT(TEXT(AM160,"0.#"),1)=".",TRUE,FALSE)</formula>
    </cfRule>
  </conditionalFormatting>
  <conditionalFormatting sqref="AQ158:AQ160">
    <cfRule type="expression" dxfId="161" priority="161">
      <formula>IF(RIGHT(TEXT(AQ158,"0.#"),1)=".",FALSE,TRUE)</formula>
    </cfRule>
    <cfRule type="expression" dxfId="160" priority="162">
      <formula>IF(RIGHT(TEXT(AQ158,"0.#"),1)=".",TRUE,FALSE)</formula>
    </cfRule>
  </conditionalFormatting>
  <conditionalFormatting sqref="AU158:AU160">
    <cfRule type="expression" dxfId="159" priority="159">
      <formula>IF(RIGHT(TEXT(AU158,"0.#"),1)=".",FALSE,TRUE)</formula>
    </cfRule>
    <cfRule type="expression" dxfId="158" priority="160">
      <formula>IF(RIGHT(TEXT(AU158,"0.#"),1)=".",TRUE,FALSE)</formula>
    </cfRule>
  </conditionalFormatting>
  <conditionalFormatting sqref="AE153">
    <cfRule type="expression" dxfId="157" priority="157">
      <formula>IF(RIGHT(TEXT(AE153,"0.#"),1)=".",FALSE,TRUE)</formula>
    </cfRule>
    <cfRule type="expression" dxfId="156" priority="158">
      <formula>IF(RIGHT(TEXT(AE153,"0.#"),1)=".",TRUE,FALSE)</formula>
    </cfRule>
  </conditionalFormatting>
  <conditionalFormatting sqref="AE154">
    <cfRule type="expression" dxfId="155" priority="155">
      <formula>IF(RIGHT(TEXT(AE154,"0.#"),1)=".",FALSE,TRUE)</formula>
    </cfRule>
    <cfRule type="expression" dxfId="154" priority="156">
      <formula>IF(RIGHT(TEXT(AE154,"0.#"),1)=".",TRUE,FALSE)</formula>
    </cfRule>
  </conditionalFormatting>
  <conditionalFormatting sqref="AM153">
    <cfRule type="expression" dxfId="153" priority="145">
      <formula>IF(RIGHT(TEXT(AM153,"0.#"),1)=".",FALSE,TRUE)</formula>
    </cfRule>
    <cfRule type="expression" dxfId="152" priority="146">
      <formula>IF(RIGHT(TEXT(AM153,"0.#"),1)=".",TRUE,FALSE)</formula>
    </cfRule>
  </conditionalFormatting>
  <conditionalFormatting sqref="AE155">
    <cfRule type="expression" dxfId="151" priority="153">
      <formula>IF(RIGHT(TEXT(AE155,"0.#"),1)=".",FALSE,TRUE)</formula>
    </cfRule>
    <cfRule type="expression" dxfId="150" priority="154">
      <formula>IF(RIGHT(TEXT(AE155,"0.#"),1)=".",TRUE,FALSE)</formula>
    </cfRule>
  </conditionalFormatting>
  <conditionalFormatting sqref="AI155">
    <cfRule type="expression" dxfId="149" priority="151">
      <formula>IF(RIGHT(TEXT(AI155,"0.#"),1)=".",FALSE,TRUE)</formula>
    </cfRule>
    <cfRule type="expression" dxfId="148" priority="152">
      <formula>IF(RIGHT(TEXT(AI155,"0.#"),1)=".",TRUE,FALSE)</formula>
    </cfRule>
  </conditionalFormatting>
  <conditionalFormatting sqref="AI154">
    <cfRule type="expression" dxfId="147" priority="149">
      <formula>IF(RIGHT(TEXT(AI154,"0.#"),1)=".",FALSE,TRUE)</formula>
    </cfRule>
    <cfRule type="expression" dxfId="146" priority="150">
      <formula>IF(RIGHT(TEXT(AI154,"0.#"),1)=".",TRUE,FALSE)</formula>
    </cfRule>
  </conditionalFormatting>
  <conditionalFormatting sqref="AI153">
    <cfRule type="expression" dxfId="145" priority="147">
      <formula>IF(RIGHT(TEXT(AI153,"0.#"),1)=".",FALSE,TRUE)</formula>
    </cfRule>
    <cfRule type="expression" dxfId="144" priority="148">
      <formula>IF(RIGHT(TEXT(AI153,"0.#"),1)=".",TRUE,FALSE)</formula>
    </cfRule>
  </conditionalFormatting>
  <conditionalFormatting sqref="AM154">
    <cfRule type="expression" dxfId="143" priority="143">
      <formula>IF(RIGHT(TEXT(AM154,"0.#"),1)=".",FALSE,TRUE)</formula>
    </cfRule>
    <cfRule type="expression" dxfId="142" priority="144">
      <formula>IF(RIGHT(TEXT(AM154,"0.#"),1)=".",TRUE,FALSE)</formula>
    </cfRule>
  </conditionalFormatting>
  <conditionalFormatting sqref="AM155">
    <cfRule type="expression" dxfId="141" priority="141">
      <formula>IF(RIGHT(TEXT(AM155,"0.#"),1)=".",FALSE,TRUE)</formula>
    </cfRule>
    <cfRule type="expression" dxfId="140" priority="142">
      <formula>IF(RIGHT(TEXT(AM155,"0.#"),1)=".",TRUE,FALSE)</formula>
    </cfRule>
  </conditionalFormatting>
  <conditionalFormatting sqref="AQ153:AQ155">
    <cfRule type="expression" dxfId="139" priority="139">
      <formula>IF(RIGHT(TEXT(AQ153,"0.#"),1)=".",FALSE,TRUE)</formula>
    </cfRule>
    <cfRule type="expression" dxfId="138" priority="140">
      <formula>IF(RIGHT(TEXT(AQ153,"0.#"),1)=".",TRUE,FALSE)</formula>
    </cfRule>
  </conditionalFormatting>
  <conditionalFormatting sqref="AU153:AU155">
    <cfRule type="expression" dxfId="137" priority="137">
      <formula>IF(RIGHT(TEXT(AU153,"0.#"),1)=".",FALSE,TRUE)</formula>
    </cfRule>
    <cfRule type="expression" dxfId="136" priority="138">
      <formula>IF(RIGHT(TEXT(AU153,"0.#"),1)=".",TRUE,FALSE)</formula>
    </cfRule>
  </conditionalFormatting>
  <conditionalFormatting sqref="AE192">
    <cfRule type="expression" dxfId="135" priority="135">
      <formula>IF(RIGHT(TEXT(AE192,"0.#"),1)=".",FALSE,TRUE)</formula>
    </cfRule>
    <cfRule type="expression" dxfId="134" priority="136">
      <formula>IF(RIGHT(TEXT(AE192,"0.#"),1)=".",TRUE,FALSE)</formula>
    </cfRule>
  </conditionalFormatting>
  <conditionalFormatting sqref="AE193">
    <cfRule type="expression" dxfId="133" priority="133">
      <formula>IF(RIGHT(TEXT(AE193,"0.#"),1)=".",FALSE,TRUE)</formula>
    </cfRule>
    <cfRule type="expression" dxfId="132" priority="134">
      <formula>IF(RIGHT(TEXT(AE193,"0.#"),1)=".",TRUE,FALSE)</formula>
    </cfRule>
  </conditionalFormatting>
  <conditionalFormatting sqref="AM192">
    <cfRule type="expression" dxfId="131" priority="123">
      <formula>IF(RIGHT(TEXT(AM192,"0.#"),1)=".",FALSE,TRUE)</formula>
    </cfRule>
    <cfRule type="expression" dxfId="130" priority="124">
      <formula>IF(RIGHT(TEXT(AM192,"0.#"),1)=".",TRUE,FALSE)</formula>
    </cfRule>
  </conditionalFormatting>
  <conditionalFormatting sqref="AE194">
    <cfRule type="expression" dxfId="129" priority="131">
      <formula>IF(RIGHT(TEXT(AE194,"0.#"),1)=".",FALSE,TRUE)</formula>
    </cfRule>
    <cfRule type="expression" dxfId="128" priority="132">
      <formula>IF(RIGHT(TEXT(AE194,"0.#"),1)=".",TRUE,FALSE)</formula>
    </cfRule>
  </conditionalFormatting>
  <conditionalFormatting sqref="AI194">
    <cfRule type="expression" dxfId="127" priority="129">
      <formula>IF(RIGHT(TEXT(AI194,"0.#"),1)=".",FALSE,TRUE)</formula>
    </cfRule>
    <cfRule type="expression" dxfId="126" priority="130">
      <formula>IF(RIGHT(TEXT(AI194,"0.#"),1)=".",TRUE,FALSE)</formula>
    </cfRule>
  </conditionalFormatting>
  <conditionalFormatting sqref="AI193">
    <cfRule type="expression" dxfId="125" priority="127">
      <formula>IF(RIGHT(TEXT(AI193,"0.#"),1)=".",FALSE,TRUE)</formula>
    </cfRule>
    <cfRule type="expression" dxfId="124" priority="128">
      <formula>IF(RIGHT(TEXT(AI193,"0.#"),1)=".",TRUE,FALSE)</formula>
    </cfRule>
  </conditionalFormatting>
  <conditionalFormatting sqref="AI192">
    <cfRule type="expression" dxfId="123" priority="125">
      <formula>IF(RIGHT(TEXT(AI192,"0.#"),1)=".",FALSE,TRUE)</formula>
    </cfRule>
    <cfRule type="expression" dxfId="122" priority="126">
      <formula>IF(RIGHT(TEXT(AI192,"0.#"),1)=".",TRUE,FALSE)</formula>
    </cfRule>
  </conditionalFormatting>
  <conditionalFormatting sqref="AM193">
    <cfRule type="expression" dxfId="121" priority="121">
      <formula>IF(RIGHT(TEXT(AM193,"0.#"),1)=".",FALSE,TRUE)</formula>
    </cfRule>
    <cfRule type="expression" dxfId="120" priority="122">
      <formula>IF(RIGHT(TEXT(AM193,"0.#"),1)=".",TRUE,FALSE)</formula>
    </cfRule>
  </conditionalFormatting>
  <conditionalFormatting sqref="AM194">
    <cfRule type="expression" dxfId="119" priority="119">
      <formula>IF(RIGHT(TEXT(AM194,"0.#"),1)=".",FALSE,TRUE)</formula>
    </cfRule>
    <cfRule type="expression" dxfId="118" priority="120">
      <formula>IF(RIGHT(TEXT(AM194,"0.#"),1)=".",TRUE,FALSE)</formula>
    </cfRule>
  </conditionalFormatting>
  <conditionalFormatting sqref="AQ192:AQ194">
    <cfRule type="expression" dxfId="117" priority="117">
      <formula>IF(RIGHT(TEXT(AQ192,"0.#"),1)=".",FALSE,TRUE)</formula>
    </cfRule>
    <cfRule type="expression" dxfId="116" priority="118">
      <formula>IF(RIGHT(TEXT(AQ192,"0.#"),1)=".",TRUE,FALSE)</formula>
    </cfRule>
  </conditionalFormatting>
  <conditionalFormatting sqref="AU192:AU194">
    <cfRule type="expression" dxfId="115" priority="115">
      <formula>IF(RIGHT(TEXT(AU192,"0.#"),1)=".",FALSE,TRUE)</formula>
    </cfRule>
    <cfRule type="expression" dxfId="114" priority="116">
      <formula>IF(RIGHT(TEXT(AU192,"0.#"),1)=".",TRUE,FALSE)</formula>
    </cfRule>
  </conditionalFormatting>
  <conditionalFormatting sqref="AE187">
    <cfRule type="expression" dxfId="113" priority="113">
      <formula>IF(RIGHT(TEXT(AE187,"0.#"),1)=".",FALSE,TRUE)</formula>
    </cfRule>
    <cfRule type="expression" dxfId="112" priority="114">
      <formula>IF(RIGHT(TEXT(AE187,"0.#"),1)=".",TRUE,FALSE)</formula>
    </cfRule>
  </conditionalFormatting>
  <conditionalFormatting sqref="AE188">
    <cfRule type="expression" dxfId="111" priority="111">
      <formula>IF(RIGHT(TEXT(AE188,"0.#"),1)=".",FALSE,TRUE)</formula>
    </cfRule>
    <cfRule type="expression" dxfId="110" priority="112">
      <formula>IF(RIGHT(TEXT(AE188,"0.#"),1)=".",TRUE,FALSE)</formula>
    </cfRule>
  </conditionalFormatting>
  <conditionalFormatting sqref="AM187">
    <cfRule type="expression" dxfId="109" priority="101">
      <formula>IF(RIGHT(TEXT(AM187,"0.#"),1)=".",FALSE,TRUE)</formula>
    </cfRule>
    <cfRule type="expression" dxfId="108" priority="102">
      <formula>IF(RIGHT(TEXT(AM187,"0.#"),1)=".",TRUE,FALSE)</formula>
    </cfRule>
  </conditionalFormatting>
  <conditionalFormatting sqref="AE189">
    <cfRule type="expression" dxfId="107" priority="109">
      <formula>IF(RIGHT(TEXT(AE189,"0.#"),1)=".",FALSE,TRUE)</formula>
    </cfRule>
    <cfRule type="expression" dxfId="106" priority="110">
      <formula>IF(RIGHT(TEXT(AE189,"0.#"),1)=".",TRUE,FALSE)</formula>
    </cfRule>
  </conditionalFormatting>
  <conditionalFormatting sqref="AI189">
    <cfRule type="expression" dxfId="105" priority="107">
      <formula>IF(RIGHT(TEXT(AI189,"0.#"),1)=".",FALSE,TRUE)</formula>
    </cfRule>
    <cfRule type="expression" dxfId="104" priority="108">
      <formula>IF(RIGHT(TEXT(AI189,"0.#"),1)=".",TRUE,FALSE)</formula>
    </cfRule>
  </conditionalFormatting>
  <conditionalFormatting sqref="AI188">
    <cfRule type="expression" dxfId="103" priority="105">
      <formula>IF(RIGHT(TEXT(AI188,"0.#"),1)=".",FALSE,TRUE)</formula>
    </cfRule>
    <cfRule type="expression" dxfId="102" priority="106">
      <formula>IF(RIGHT(TEXT(AI188,"0.#"),1)=".",TRUE,FALSE)</formula>
    </cfRule>
  </conditionalFormatting>
  <conditionalFormatting sqref="AI187">
    <cfRule type="expression" dxfId="101" priority="103">
      <formula>IF(RIGHT(TEXT(AI187,"0.#"),1)=".",FALSE,TRUE)</formula>
    </cfRule>
    <cfRule type="expression" dxfId="100" priority="104">
      <formula>IF(RIGHT(TEXT(AI187,"0.#"),1)=".",TRUE,FALSE)</formula>
    </cfRule>
  </conditionalFormatting>
  <conditionalFormatting sqref="AM188">
    <cfRule type="expression" dxfId="99" priority="99">
      <formula>IF(RIGHT(TEXT(AM188,"0.#"),1)=".",FALSE,TRUE)</formula>
    </cfRule>
    <cfRule type="expression" dxfId="98" priority="100">
      <formula>IF(RIGHT(TEXT(AM188,"0.#"),1)=".",TRUE,FALSE)</formula>
    </cfRule>
  </conditionalFormatting>
  <conditionalFormatting sqref="AM189">
    <cfRule type="expression" dxfId="97" priority="97">
      <formula>IF(RIGHT(TEXT(AM189,"0.#"),1)=".",FALSE,TRUE)</formula>
    </cfRule>
    <cfRule type="expression" dxfId="96" priority="98">
      <formula>IF(RIGHT(TEXT(AM189,"0.#"),1)=".",TRUE,FALSE)</formula>
    </cfRule>
  </conditionalFormatting>
  <conditionalFormatting sqref="AQ187:AQ189">
    <cfRule type="expression" dxfId="95" priority="95">
      <formula>IF(RIGHT(TEXT(AQ187,"0.#"),1)=".",FALSE,TRUE)</formula>
    </cfRule>
    <cfRule type="expression" dxfId="94" priority="96">
      <formula>IF(RIGHT(TEXT(AQ187,"0.#"),1)=".",TRUE,FALSE)</formula>
    </cfRule>
  </conditionalFormatting>
  <conditionalFormatting sqref="AU187:AU189">
    <cfRule type="expression" dxfId="93" priority="93">
      <formula>IF(RIGHT(TEXT(AU187,"0.#"),1)=".",FALSE,TRUE)</formula>
    </cfRule>
    <cfRule type="expression" dxfId="92" priority="94">
      <formula>IF(RIGHT(TEXT(AU187,"0.#"),1)=".",TRUE,FALSE)</formula>
    </cfRule>
  </conditionalFormatting>
  <conditionalFormatting sqref="AE56">
    <cfRule type="expression" dxfId="91" priority="91">
      <formula>IF(RIGHT(TEXT(AE56,"0.#"),1)=".",FALSE,TRUE)</formula>
    </cfRule>
    <cfRule type="expression" dxfId="90" priority="92">
      <formula>IF(RIGHT(TEXT(AE56,"0.#"),1)=".",TRUE,FALSE)</formula>
    </cfRule>
  </conditionalFormatting>
  <conditionalFormatting sqref="AE57">
    <cfRule type="expression" dxfId="89" priority="89">
      <formula>IF(RIGHT(TEXT(AE57,"0.#"),1)=".",FALSE,TRUE)</formula>
    </cfRule>
    <cfRule type="expression" dxfId="88" priority="90">
      <formula>IF(RIGHT(TEXT(AE57,"0.#"),1)=".",TRUE,FALSE)</formula>
    </cfRule>
  </conditionalFormatting>
  <conditionalFormatting sqref="AM56">
    <cfRule type="expression" dxfId="87" priority="79">
      <formula>IF(RIGHT(TEXT(AM56,"0.#"),1)=".",FALSE,TRUE)</formula>
    </cfRule>
    <cfRule type="expression" dxfId="86" priority="80">
      <formula>IF(RIGHT(TEXT(AM56,"0.#"),1)=".",TRUE,FALSE)</formula>
    </cfRule>
  </conditionalFormatting>
  <conditionalFormatting sqref="AE58">
    <cfRule type="expression" dxfId="85" priority="87">
      <formula>IF(RIGHT(TEXT(AE58,"0.#"),1)=".",FALSE,TRUE)</formula>
    </cfRule>
    <cfRule type="expression" dxfId="84" priority="88">
      <formula>IF(RIGHT(TEXT(AE58,"0.#"),1)=".",TRUE,FALSE)</formula>
    </cfRule>
  </conditionalFormatting>
  <conditionalFormatting sqref="AI58">
    <cfRule type="expression" dxfId="83" priority="85">
      <formula>IF(RIGHT(TEXT(AI58,"0.#"),1)=".",FALSE,TRUE)</formula>
    </cfRule>
    <cfRule type="expression" dxfId="82" priority="86">
      <formula>IF(RIGHT(TEXT(AI58,"0.#"),1)=".",TRUE,FALSE)</formula>
    </cfRule>
  </conditionalFormatting>
  <conditionalFormatting sqref="AI57">
    <cfRule type="expression" dxfId="81" priority="83">
      <formula>IF(RIGHT(TEXT(AI57,"0.#"),1)=".",FALSE,TRUE)</formula>
    </cfRule>
    <cfRule type="expression" dxfId="80" priority="84">
      <formula>IF(RIGHT(TEXT(AI57,"0.#"),1)=".",TRUE,FALSE)</formula>
    </cfRule>
  </conditionalFormatting>
  <conditionalFormatting sqref="AI56">
    <cfRule type="expression" dxfId="79" priority="81">
      <formula>IF(RIGHT(TEXT(AI56,"0.#"),1)=".",FALSE,TRUE)</formula>
    </cfRule>
    <cfRule type="expression" dxfId="78" priority="82">
      <formula>IF(RIGHT(TEXT(AI56,"0.#"),1)=".",TRUE,FALSE)</formula>
    </cfRule>
  </conditionalFormatting>
  <conditionalFormatting sqref="AM57">
    <cfRule type="expression" dxfId="77" priority="77">
      <formula>IF(RIGHT(TEXT(AM57,"0.#"),1)=".",FALSE,TRUE)</formula>
    </cfRule>
    <cfRule type="expression" dxfId="76" priority="78">
      <formula>IF(RIGHT(TEXT(AM57,"0.#"),1)=".",TRUE,FALSE)</formula>
    </cfRule>
  </conditionalFormatting>
  <conditionalFormatting sqref="AM58">
    <cfRule type="expression" dxfId="75" priority="75">
      <formula>IF(RIGHT(TEXT(AM58,"0.#"),1)=".",FALSE,TRUE)</formula>
    </cfRule>
    <cfRule type="expression" dxfId="74" priority="76">
      <formula>IF(RIGHT(TEXT(AM58,"0.#"),1)=".",TRUE,FALSE)</formula>
    </cfRule>
  </conditionalFormatting>
  <conditionalFormatting sqref="AQ56:AQ58">
    <cfRule type="expression" dxfId="73" priority="73">
      <formula>IF(RIGHT(TEXT(AQ56,"0.#"),1)=".",FALSE,TRUE)</formula>
    </cfRule>
    <cfRule type="expression" dxfId="72" priority="74">
      <formula>IF(RIGHT(TEXT(AQ56,"0.#"),1)=".",TRUE,FALSE)</formula>
    </cfRule>
  </conditionalFormatting>
  <conditionalFormatting sqref="AU56:AU58">
    <cfRule type="expression" dxfId="71" priority="71">
      <formula>IF(RIGHT(TEXT(AU56,"0.#"),1)=".",FALSE,TRUE)</formula>
    </cfRule>
    <cfRule type="expression" dxfId="70" priority="72">
      <formula>IF(RIGHT(TEXT(AU56,"0.#"),1)=".",TRUE,FALSE)</formula>
    </cfRule>
  </conditionalFormatting>
  <conditionalFormatting sqref="AE51">
    <cfRule type="expression" dxfId="69" priority="69">
      <formula>IF(RIGHT(TEXT(AE51,"0.#"),1)=".",FALSE,TRUE)</formula>
    </cfRule>
    <cfRule type="expression" dxfId="68" priority="70">
      <formula>IF(RIGHT(TEXT(AE51,"0.#"),1)=".",TRUE,FALSE)</formula>
    </cfRule>
  </conditionalFormatting>
  <conditionalFormatting sqref="AE52">
    <cfRule type="expression" dxfId="67" priority="67">
      <formula>IF(RIGHT(TEXT(AE52,"0.#"),1)=".",FALSE,TRUE)</formula>
    </cfRule>
    <cfRule type="expression" dxfId="66" priority="68">
      <formula>IF(RIGHT(TEXT(AE52,"0.#"),1)=".",TRUE,FALSE)</formula>
    </cfRule>
  </conditionalFormatting>
  <conditionalFormatting sqref="AM51">
    <cfRule type="expression" dxfId="65" priority="57">
      <formula>IF(RIGHT(TEXT(AM51,"0.#"),1)=".",FALSE,TRUE)</formula>
    </cfRule>
    <cfRule type="expression" dxfId="64" priority="58">
      <formula>IF(RIGHT(TEXT(AM51,"0.#"),1)=".",TRUE,FALSE)</formula>
    </cfRule>
  </conditionalFormatting>
  <conditionalFormatting sqref="AE53">
    <cfRule type="expression" dxfId="63" priority="65">
      <formula>IF(RIGHT(TEXT(AE53,"0.#"),1)=".",FALSE,TRUE)</formula>
    </cfRule>
    <cfRule type="expression" dxfId="62" priority="66">
      <formula>IF(RIGHT(TEXT(AE53,"0.#"),1)=".",TRUE,FALSE)</formula>
    </cfRule>
  </conditionalFormatting>
  <conditionalFormatting sqref="AI53">
    <cfRule type="expression" dxfId="61" priority="63">
      <formula>IF(RIGHT(TEXT(AI53,"0.#"),1)=".",FALSE,TRUE)</formula>
    </cfRule>
    <cfRule type="expression" dxfId="60" priority="64">
      <formula>IF(RIGHT(TEXT(AI53,"0.#"),1)=".",TRUE,FALSE)</formula>
    </cfRule>
  </conditionalFormatting>
  <conditionalFormatting sqref="AI52">
    <cfRule type="expression" dxfId="59" priority="61">
      <formula>IF(RIGHT(TEXT(AI52,"0.#"),1)=".",FALSE,TRUE)</formula>
    </cfRule>
    <cfRule type="expression" dxfId="58" priority="62">
      <formula>IF(RIGHT(TEXT(AI52,"0.#"),1)=".",TRUE,FALSE)</formula>
    </cfRule>
  </conditionalFormatting>
  <conditionalFormatting sqref="AI51">
    <cfRule type="expression" dxfId="57" priority="59">
      <formula>IF(RIGHT(TEXT(AI51,"0.#"),1)=".",FALSE,TRUE)</formula>
    </cfRule>
    <cfRule type="expression" dxfId="56" priority="60">
      <formula>IF(RIGHT(TEXT(AI51,"0.#"),1)=".",TRUE,FALSE)</formula>
    </cfRule>
  </conditionalFormatting>
  <conditionalFormatting sqref="AM52">
    <cfRule type="expression" dxfId="55" priority="55">
      <formula>IF(RIGHT(TEXT(AM52,"0.#"),1)=".",FALSE,TRUE)</formula>
    </cfRule>
    <cfRule type="expression" dxfId="54" priority="56">
      <formula>IF(RIGHT(TEXT(AM52,"0.#"),1)=".",TRUE,FALSE)</formula>
    </cfRule>
  </conditionalFormatting>
  <conditionalFormatting sqref="AM53">
    <cfRule type="expression" dxfId="53" priority="53">
      <formula>IF(RIGHT(TEXT(AM53,"0.#"),1)=".",FALSE,TRUE)</formula>
    </cfRule>
    <cfRule type="expression" dxfId="52" priority="54">
      <formula>IF(RIGHT(TEXT(AM53,"0.#"),1)=".",TRUE,FALSE)</formula>
    </cfRule>
  </conditionalFormatting>
  <conditionalFormatting sqref="AQ51:AQ53">
    <cfRule type="expression" dxfId="51" priority="51">
      <formula>IF(RIGHT(TEXT(AQ51,"0.#"),1)=".",FALSE,TRUE)</formula>
    </cfRule>
    <cfRule type="expression" dxfId="50" priority="52">
      <formula>IF(RIGHT(TEXT(AQ51,"0.#"),1)=".",TRUE,FALSE)</formula>
    </cfRule>
  </conditionalFormatting>
  <conditionalFormatting sqref="AU51:AU53">
    <cfRule type="expression" dxfId="49" priority="49">
      <formula>IF(RIGHT(TEXT(AU51,"0.#"),1)=".",FALSE,TRUE)</formula>
    </cfRule>
    <cfRule type="expression" dxfId="48" priority="50">
      <formula>IF(RIGHT(TEXT(AU51,"0.#"),1)=".",TRUE,FALSE)</formula>
    </cfRule>
  </conditionalFormatting>
  <conditionalFormatting sqref="AM36">
    <cfRule type="expression" dxfId="47" priority="47">
      <formula>IF(RIGHT(TEXT(AM36,"0.#"),1)=".",FALSE,TRUE)</formula>
    </cfRule>
    <cfRule type="expression" dxfId="46" priority="48">
      <formula>IF(RIGHT(TEXT(AM36,"0.#"),1)=".",TRUE,FALSE)</formula>
    </cfRule>
  </conditionalFormatting>
  <conditionalFormatting sqref="AM69">
    <cfRule type="expression" dxfId="45" priority="41">
      <formula>IF(RIGHT(TEXT(AM69,"0.#"),1)=".",FALSE,TRUE)</formula>
    </cfRule>
    <cfRule type="expression" dxfId="44" priority="42">
      <formula>IF(RIGHT(TEXT(AM69,"0.#"),1)=".",TRUE,FALSE)</formula>
    </cfRule>
  </conditionalFormatting>
  <conditionalFormatting sqref="AE70">
    <cfRule type="expression" dxfId="43" priority="39">
      <formula>IF(RIGHT(TEXT(AE70,"0.#"),1)=".",FALSE,TRUE)</formula>
    </cfRule>
    <cfRule type="expression" dxfId="42" priority="40">
      <formula>IF(RIGHT(TEXT(AE70,"0.#"),1)=".",TRUE,FALSE)</formula>
    </cfRule>
  </conditionalFormatting>
  <conditionalFormatting sqref="AI70">
    <cfRule type="expression" dxfId="41" priority="37">
      <formula>IF(RIGHT(TEXT(AI70,"0.#"),1)=".",FALSE,TRUE)</formula>
    </cfRule>
    <cfRule type="expression" dxfId="40" priority="38">
      <formula>IF(RIGHT(TEXT(AI70,"0.#"),1)=".",TRUE,FALSE)</formula>
    </cfRule>
  </conditionalFormatting>
  <conditionalFormatting sqref="AQ70">
    <cfRule type="expression" dxfId="39" priority="35">
      <formula>IF(RIGHT(TEXT(AQ70,"0.#"),1)=".",FALSE,TRUE)</formula>
    </cfRule>
    <cfRule type="expression" dxfId="38" priority="36">
      <formula>IF(RIGHT(TEXT(AQ70,"0.#"),1)=".",TRUE,FALSE)</formula>
    </cfRule>
  </conditionalFormatting>
  <conditionalFormatting sqref="AE69 AQ69">
    <cfRule type="expression" dxfId="37" priority="45">
      <formula>IF(RIGHT(TEXT(AE69,"0.#"),1)=".",FALSE,TRUE)</formula>
    </cfRule>
    <cfRule type="expression" dxfId="36" priority="46">
      <formula>IF(RIGHT(TEXT(AE69,"0.#"),1)=".",TRUE,FALSE)</formula>
    </cfRule>
  </conditionalFormatting>
  <conditionalFormatting sqref="AI69">
    <cfRule type="expression" dxfId="35" priority="43">
      <formula>IF(RIGHT(TEXT(AI69,"0.#"),1)=".",FALSE,TRUE)</formula>
    </cfRule>
    <cfRule type="expression" dxfId="34" priority="44">
      <formula>IF(RIGHT(TEXT(AI69,"0.#"),1)=".",TRUE,FALSE)</formula>
    </cfRule>
  </conditionalFormatting>
  <conditionalFormatting sqref="AM70">
    <cfRule type="expression" dxfId="33" priority="33">
      <formula>IF(RIGHT(TEXT(AM70,"0.#"),1)=".",FALSE,TRUE)</formula>
    </cfRule>
    <cfRule type="expression" dxfId="32" priority="34">
      <formula>IF(RIGHT(TEXT(AM70,"0.#"),1)=".",TRUE,FALSE)</formula>
    </cfRule>
  </conditionalFormatting>
  <conditionalFormatting sqref="AM137">
    <cfRule type="expression" dxfId="31" priority="27">
      <formula>IF(RIGHT(TEXT(AM137,"0.#"),1)=".",FALSE,TRUE)</formula>
    </cfRule>
    <cfRule type="expression" dxfId="30" priority="28">
      <formula>IF(RIGHT(TEXT(AM137,"0.#"),1)=".",TRUE,FALSE)</formula>
    </cfRule>
  </conditionalFormatting>
  <conditionalFormatting sqref="AE138 AM138">
    <cfRule type="expression" dxfId="29" priority="25">
      <formula>IF(RIGHT(TEXT(AE138,"0.#"),1)=".",FALSE,TRUE)</formula>
    </cfRule>
    <cfRule type="expression" dxfId="28" priority="26">
      <formula>IF(RIGHT(TEXT(AE138,"0.#"),1)=".",TRUE,FALSE)</formula>
    </cfRule>
  </conditionalFormatting>
  <conditionalFormatting sqref="AI138">
    <cfRule type="expression" dxfId="27" priority="23">
      <formula>IF(RIGHT(TEXT(AI138,"0.#"),1)=".",FALSE,TRUE)</formula>
    </cfRule>
    <cfRule type="expression" dxfId="26" priority="24">
      <formula>IF(RIGHT(TEXT(AI138,"0.#"),1)=".",TRUE,FALSE)</formula>
    </cfRule>
  </conditionalFormatting>
  <conditionalFormatting sqref="AQ138">
    <cfRule type="expression" dxfId="25" priority="21">
      <formula>IF(RIGHT(TEXT(AQ138,"0.#"),1)=".",FALSE,TRUE)</formula>
    </cfRule>
    <cfRule type="expression" dxfId="24" priority="22">
      <formula>IF(RIGHT(TEXT(AQ138,"0.#"),1)=".",TRUE,FALSE)</formula>
    </cfRule>
  </conditionalFormatting>
  <conditionalFormatting sqref="AE137 AQ137">
    <cfRule type="expression" dxfId="23" priority="31">
      <formula>IF(RIGHT(TEXT(AE137,"0.#"),1)=".",FALSE,TRUE)</formula>
    </cfRule>
    <cfRule type="expression" dxfId="22" priority="32">
      <formula>IF(RIGHT(TEXT(AE137,"0.#"),1)=".",TRUE,FALSE)</formula>
    </cfRule>
  </conditionalFormatting>
  <conditionalFormatting sqref="AI137">
    <cfRule type="expression" dxfId="21" priority="29">
      <formula>IF(RIGHT(TEXT(AI137,"0.#"),1)=".",FALSE,TRUE)</formula>
    </cfRule>
    <cfRule type="expression" dxfId="20" priority="30">
      <formula>IF(RIGHT(TEXT(AI137,"0.#"),1)=".",TRUE,FALSE)</formula>
    </cfRule>
  </conditionalFormatting>
  <conditionalFormatting sqref="AE141">
    <cfRule type="expression" dxfId="19" priority="19">
      <formula>IF(RIGHT(TEXT(AE141,"0.#"),1)=".",FALSE,TRUE)</formula>
    </cfRule>
    <cfRule type="expression" dxfId="18" priority="20">
      <formula>IF(RIGHT(TEXT(AE141,"0.#"),1)=".",TRUE,FALSE)</formula>
    </cfRule>
  </conditionalFormatting>
  <conditionalFormatting sqref="AI141">
    <cfRule type="expression" dxfId="17" priority="17">
      <formula>IF(RIGHT(TEXT(AI141,"0.#"),1)=".",FALSE,TRUE)</formula>
    </cfRule>
    <cfRule type="expression" dxfId="16" priority="18">
      <formula>IF(RIGHT(TEXT(AI141,"0.#"),1)=".",TRUE,FALSE)</formula>
    </cfRule>
  </conditionalFormatting>
  <conditionalFormatting sqref="AM141">
    <cfRule type="expression" dxfId="15" priority="15">
      <formula>IF(RIGHT(TEXT(AM141,"0.#"),1)=".",FALSE,TRUE)</formula>
    </cfRule>
    <cfRule type="expression" dxfId="14" priority="16">
      <formula>IF(RIGHT(TEXT(AM141,"0.#"),1)=".",TRUE,FALSE)</formula>
    </cfRule>
  </conditionalFormatting>
  <conditionalFormatting sqref="AQ141">
    <cfRule type="expression" dxfId="13" priority="13">
      <formula>IF(RIGHT(TEXT(AQ141,"0.#"),1)=".",FALSE,TRUE)</formula>
    </cfRule>
    <cfRule type="expression" dxfId="12" priority="14">
      <formula>IF(RIGHT(TEXT(AQ141,"0.#"),1)=".",TRUE,FALSE)</formula>
    </cfRule>
  </conditionalFormatting>
  <conditionalFormatting sqref="AU141">
    <cfRule type="expression" dxfId="11" priority="11">
      <formula>IF(RIGHT(TEXT(AU141,"0.#"),1)=".",FALSE,TRUE)</formula>
    </cfRule>
    <cfRule type="expression" dxfId="10" priority="12">
      <formula>IF(RIGHT(TEXT(AU141,"0.#"),1)=".",TRUE,FALSE)</formula>
    </cfRule>
  </conditionalFormatting>
  <conditionalFormatting sqref="AE142">
    <cfRule type="expression" dxfId="9" priority="9">
      <formula>IF(RIGHT(TEXT(AE142,"0.#"),1)=".",FALSE,TRUE)</formula>
    </cfRule>
    <cfRule type="expression" dxfId="8" priority="10">
      <formula>IF(RIGHT(TEXT(AE142,"0.#"),1)=".",TRUE,FALSE)</formula>
    </cfRule>
  </conditionalFormatting>
  <conditionalFormatting sqref="AI142">
    <cfRule type="expression" dxfId="7" priority="7">
      <formula>IF(RIGHT(TEXT(AI142,"0.#"),1)=".",FALSE,TRUE)</formula>
    </cfRule>
    <cfRule type="expression" dxfId="6" priority="8">
      <formula>IF(RIGHT(TEXT(AI142,"0.#"),1)=".",TRUE,FALSE)</formula>
    </cfRule>
  </conditionalFormatting>
  <conditionalFormatting sqref="AM142">
    <cfRule type="expression" dxfId="5" priority="5">
      <formula>IF(RIGHT(TEXT(AM142,"0.#"),1)=".",FALSE,TRUE)</formula>
    </cfRule>
    <cfRule type="expression" dxfId="4" priority="6">
      <formula>IF(RIGHT(TEXT(AM142,"0.#"),1)=".",TRUE,FALSE)</formula>
    </cfRule>
  </conditionalFormatting>
  <conditionalFormatting sqref="AQ142">
    <cfRule type="expression" dxfId="3" priority="3">
      <formula>IF(RIGHT(TEXT(AQ142,"0.#"),1)=".",FALSE,TRUE)</formula>
    </cfRule>
    <cfRule type="expression" dxfId="2" priority="4">
      <formula>IF(RIGHT(TEXT(AQ142,"0.#"),1)=".",TRUE,FALSE)</formula>
    </cfRule>
  </conditionalFormatting>
  <conditionalFormatting sqref="AU142">
    <cfRule type="expression" dxfId="1" priority="1">
      <formula>IF(RIGHT(TEXT(AU142,"0.#"),1)=".",FALSE,TRUE)</formula>
    </cfRule>
    <cfRule type="expression" dxfId="0" priority="2">
      <formula>IF(RIGHT(TEXT(AU142,"0.#"),1)=".",TRUE,FALSE)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3" max="16383" man="1"/>
    <brk id="220"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638</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t="s">
        <v>638</v>
      </c>
      <c r="M10" s="13" t="str">
        <f t="shared" si="2"/>
        <v>食料安定供給関係</v>
      </c>
      <c r="N10" s="13" t="str">
        <f t="shared" si="6"/>
        <v>食料安定供給関係</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食料安定供給関係</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食料安定供給関係</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638</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2022-08-22T02:52:30Z</cp:lastPrinted>
  <dcterms:created xsi:type="dcterms:W3CDTF">2012-03-13T00:50:25Z</dcterms:created>
  <dcterms:modified xsi:type="dcterms:W3CDTF">2022-09-06T05:16:36Z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