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01_{13F89471-6538-4C3D-9AB7-1F5D2D0B36AB}" xr6:coauthVersionLast="47" xr6:coauthVersionMax="47" xr10:uidLastSave="{00000000-0000-0000-0000-000000000000}"/>
  <bookViews>
    <workbookView xWindow="-108" yWindow="-108" windowWidth="23256" windowHeight="12576" xr2:uid="{00000000-000D-0000-FFFF-FFFF00000000}"/>
  </bookViews>
  <sheets>
    <sheet name="令和４年度" sheetId="6" r:id="rId1"/>
    <sheet name="入力規則等" sheetId="7" r:id="rId2"/>
  </sheets>
  <definedNames>
    <definedName name="_xlnm.Print_Area" localSheetId="0">令和４年度!$A$1:$AY$202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95" i="6" l="1"/>
  <c r="AV184" i="6"/>
  <c r="AV173" i="6"/>
  <c r="Y195" i="6"/>
  <c r="Y184" i="6"/>
  <c r="Y173" i="6"/>
  <c r="Y162" i="6"/>
  <c r="R109" i="6"/>
  <c r="AN109" i="6" s="1"/>
  <c r="AQ98" i="6" l="1"/>
  <c r="AQ92" i="6"/>
  <c r="AQ87" i="6"/>
  <c r="AH98" i="6"/>
  <c r="AH92" i="6"/>
  <c r="AH87" i="6"/>
  <c r="X98" i="6"/>
  <c r="X92" i="6"/>
  <c r="X87" i="6"/>
  <c r="O92" i="6"/>
  <c r="O87" i="6"/>
  <c r="O94" i="6" l="1"/>
  <c r="O98" i="6"/>
  <c r="X80" i="6" l="1"/>
  <c r="X94" i="6" s="1"/>
  <c r="AH80" i="6" s="1"/>
  <c r="AH94" i="6" s="1"/>
  <c r="AV162" i="6"/>
  <c r="AQ80" i="6" l="1"/>
  <c r="AQ94" i="6" s="1"/>
  <c r="AQ95" i="6" s="1"/>
  <c r="AH95" i="6"/>
</calcChain>
</file>

<file path=xl/sharedStrings.xml><?xml version="1.0" encoding="utf-8"?>
<sst xmlns="http://schemas.openxmlformats.org/spreadsheetml/2006/main" count="602" uniqueCount="320">
  <si>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</si>
  <si>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</si>
  <si>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</si>
  <si>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</si>
  <si>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</si>
  <si>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</si>
  <si>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</si>
  <si>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</si>
  <si>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</si>
  <si>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</si>
  <si>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</si>
  <si>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</si>
  <si>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</si>
  <si>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</si>
  <si>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</si>
  <si>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</si>
  <si>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</si>
  <si>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</si>
  <si>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</si>
  <si>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</si>
  <si>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</si>
  <si>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</si>
  <si>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</si>
  <si>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</si>
  <si>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</si>
  <si>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</si>
  <si>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</si>
  <si>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</si>
  <si>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</si>
  <si>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</si>
  <si>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</si>
  <si>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</si>
  <si>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</si>
  <si>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</si>
  <si>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</si>
  <si>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</si>
  <si>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</si>
  <si>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</si>
  <si>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</si>
  <si>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</si>
  <si>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</si>
  <si>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</si>
  <si>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</si>
  <si>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</si>
  <si>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</si>
  <si>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</si>
  <si>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</si>
  <si>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</si>
  <si>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</si>
  <si>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</si>
  <si>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</si>
  <si>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</si>
  <si>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</si>
  <si>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</si>
  <si>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</si>
  <si>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</si>
  <si>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</si>
  <si>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</si>
  <si>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</si>
  <si>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</si>
  <si>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</si>
  <si>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</si>
  <si>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</si>
  <si>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</si>
  <si>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</si>
  <si>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</si>
  <si>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</si>
  <si>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</si>
  <si>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</si>
  <si>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</si>
  <si>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</si>
  <si>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</si>
  <si>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</si>
  <si>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</si>
  <si>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</si>
  <si>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</si>
  <si>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</si>
  <si>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</si>
  <si>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</si>
  <si>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</si>
  <si>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</si>
  <si>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</si>
  <si>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</si>
  <si>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</si>
  <si>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</si>
  <si>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</si>
  <si>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</si>
  <si>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</si>
  <si>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</si>
  <si>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</si>
  <si>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</si>
  <si>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</si>
  <si>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</si>
  <si>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</si>
  <si>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</si>
  <si>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</si>
  <si>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</si>
  <si>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</si>
  <si>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</si>
  <si>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</si>
  <si>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</si>
  <si>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</si>
  <si>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</si>
  <si>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</si>
  <si>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</si>
  <si>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</si>
  <si>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</si>
  <si>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</si>
  <si>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</si>
  <si>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</si>
  <si>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</si>
  <si>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</si>
  <si>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</si>
  <si>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</si>
  <si>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</si>
  <si>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</si>
  <si>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</si>
  <si>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</si>
  <si>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</si>
  <si>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</si>
  <si>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</si>
  <si>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</si>
  <si>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</si>
  <si>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</si>
  <si>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</si>
  <si>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</si>
  <si>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</si>
  <si>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</si>
  <si>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</si>
  <si>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</si>
  <si>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</si>
  <si>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</si>
  <si>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</si>
  <si>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</si>
  <si>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</si>
  <si>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</si>
  <si>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</si>
  <si>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</si>
  <si>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</si>
  <si>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</si>
  <si>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</si>
  <si>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</si>
  <si>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</si>
  <si>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</si>
  <si>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</si>
  <si>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</si>
  <si>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</si>
  <si>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</si>
  <si>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</si>
  <si>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</si>
  <si>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</si>
  <si>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</si>
  <si>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</si>
  <si>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</si>
  <si>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</si>
  <si>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</si>
  <si>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</si>
  <si>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</si>
  <si>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</si>
  <si>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</si>
  <si>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</si>
  <si>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</si>
  <si>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</si>
  <si>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</si>
  <si>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</si>
  <si>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</si>
  <si>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</si>
  <si>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</si>
  <si>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</si>
  <si>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</si>
  <si>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</si>
  <si>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</si>
  <si>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</si>
  <si>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</si>
  <si>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</si>
  <si>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</si>
  <si>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</si>
  <si>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</si>
  <si>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</si>
  <si>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</si>
  <si>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</si>
  <si>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</si>
  <si>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</si>
  <si>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</si>
  <si>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</si>
  <si>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</si>
  <si>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</si>
  <si>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</si>
  <si>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</si>
  <si>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</si>
  <si>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</si>
  <si>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</si>
  <si>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</si>
  <si>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</si>
  <si>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</si>
  <si>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</si>
  <si>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</si>
  <si>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</si>
  <si>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</si>
  <si>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</si>
  <si>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</si>
  <si>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</si>
  <si>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</si>
  <si>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</si>
  <si>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</si>
  <si>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</si>
  <si>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</si>
  <si>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</si>
  <si>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</si>
  <si>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</si>
  <si>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</si>
  <si>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</si>
  <si>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</si>
  <si>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</si>
  <si>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</si>
  <si>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</si>
  <si>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</si>
  <si>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</si>
  <si>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</si>
  <si>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</si>
  <si>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</si>
  <si>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</si>
  <si>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</si>
  <si>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</si>
  <si>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</si>
  <si>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</si>
  <si>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</si>
  <si>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</si>
  <si>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</si>
  <si>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</si>
  <si>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</si>
  <si>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</si>
  <si>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</si>
  <si>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</si>
  <si>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</si>
  <si>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</si>
  <si>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</si>
  <si>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</si>
  <si>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</si>
  <si>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</si>
  <si>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</si>
  <si>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</si>
  <si>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</si>
  <si>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</si>
  <si>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</si>
  <si>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</si>
  <si>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</si>
  <si>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</si>
  <si>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</si>
  <si>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</si>
  <si>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</si>
  <si>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</si>
  <si>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</si>
  <si>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</si>
  <si>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漁業者等緊急保証対策事業</t>
    <phoneticPr fontId="3"/>
  </si>
  <si>
    <t>-</t>
    <phoneticPr fontId="3"/>
  </si>
  <si>
    <t>復興庁
水産庁</t>
    <phoneticPr fontId="3"/>
  </si>
  <si>
    <t>統括官付参事官（予算・会計担当）
漁政部水産経営課</t>
    <phoneticPr fontId="3"/>
  </si>
  <si>
    <t>東日本大震災により、漁船等の漁業生産の基盤や、漁業者の活動支援の中核的な役割を担う漁協に壊滅的な被害が生じたことから、被災漁業者や漁協等を対象とした災害復旧関係資金について、無担保・無保証人融資となるよう助成を行うことにより、被災地の水産業を早期に復興する。</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</si>
  <si>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</si>
  <si>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</si>
  <si>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</si>
  <si>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</si>
  <si>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</si>
  <si>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</si>
  <si>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基金の造成の経緯⑨</t>
    <rPh sb="0" eb="2">
      <t>キキン</t>
    </rPh>
    <rPh sb="3" eb="5">
      <t>ゾウセイ</t>
    </rPh>
    <rPh sb="6" eb="8">
      <t>ケイイ</t>
    </rPh>
    <phoneticPr fontId="3"/>
  </si>
  <si>
    <t>基金の造成の経緯⑩</t>
    <rPh sb="0" eb="2">
      <t>キキン</t>
    </rPh>
    <rPh sb="3" eb="5">
      <t>ゾウセイ</t>
    </rPh>
    <rPh sb="6" eb="8">
      <t>ケイイ</t>
    </rPh>
    <phoneticPr fontId="3"/>
  </si>
  <si>
    <t>基金の造成の経緯⑪</t>
    <rPh sb="0" eb="2">
      <t>キキン</t>
    </rPh>
    <rPh sb="3" eb="5">
      <t>ゾウセイ</t>
    </rPh>
    <rPh sb="6" eb="8">
      <t>ケイイ</t>
    </rPh>
    <phoneticPr fontId="3"/>
  </si>
  <si>
    <t>基金の造成の経緯⑫</t>
    <rPh sb="0" eb="2">
      <t>キキン</t>
    </rPh>
    <rPh sb="3" eb="5">
      <t>ゾウセイ</t>
    </rPh>
    <rPh sb="6" eb="8">
      <t>ケイイ</t>
    </rPh>
    <phoneticPr fontId="3"/>
  </si>
  <si>
    <t>基金の造成の経緯⑬</t>
    <rPh sb="0" eb="2">
      <t>キキン</t>
    </rPh>
    <rPh sb="3" eb="5">
      <t>ゾウセイ</t>
    </rPh>
    <rPh sb="6" eb="8">
      <t>ケイイ</t>
    </rPh>
    <phoneticPr fontId="3"/>
  </si>
  <si>
    <t>漁業者等緊急保証
対策事業補助金</t>
    <phoneticPr fontId="3"/>
  </si>
  <si>
    <t>繰上償還に伴う保証料の戻入が生じたため、その戻入額を返納したもの等</t>
    <phoneticPr fontId="3"/>
  </si>
  <si>
    <t>確定通知の修正によりその差額を返納したもの等</t>
    <phoneticPr fontId="3"/>
  </si>
  <si>
    <t>本事業は、求償権償却経費の一部を補てんするために使用されるものであるため、本事業の対象となる保証残高及び求償権残高が無くなった時点で終了となる。</t>
    <phoneticPr fontId="3"/>
  </si>
  <si>
    <t>【基金事業の新規申請受付終了時期】令和５年３月</t>
    <phoneticPr fontId="3"/>
  </si>
  <si>
    <t>（令和４年度予算要求においては、東日本大震災に伴う原子力発電所の事故による災害の影響を受けている漁業者等に限定し政策遂行上延長する必要があるため、新規申請の受付終了時期を令和４年３月から令和５年３月に延長）</t>
    <phoneticPr fontId="3"/>
  </si>
  <si>
    <t>東日本大震災に対処するための特別の財政援助及び助成に関する法律（平成23年法律第40号）に定める特定被災区域に関して、平成28年度以降は対象地域を限定。</t>
    <phoneticPr fontId="3"/>
  </si>
  <si>
    <t>隻</t>
    <rPh sb="0" eb="1">
      <t>セキ</t>
    </rPh>
    <phoneticPr fontId="3"/>
  </si>
  <si>
    <t>被災地の要望を踏まえ、令和７年度末までに２万隻の復旧を目標に対して、令和３年度末では18,725隻を復旧し、93.6％の達成率となっている。</t>
    <phoneticPr fontId="3"/>
  </si>
  <si>
    <t>令和４年度</t>
    <rPh sb="0" eb="2">
      <t>レイワ</t>
    </rPh>
    <rPh sb="3" eb="5">
      <t>ネンド</t>
    </rPh>
    <phoneticPr fontId="3"/>
  </si>
  <si>
    <t>漁業者・漁協等への無利子・無担保・無保証人融資事業</t>
    <phoneticPr fontId="3"/>
  </si>
  <si>
    <t>中間目標
-年度</t>
    <rPh sb="0" eb="2">
      <t>チュウカン</t>
    </rPh>
    <rPh sb="2" eb="4">
      <t>モクヒョウ</t>
    </rPh>
    <rPh sb="6" eb="8">
      <t>ネンド</t>
    </rPh>
    <phoneticPr fontId="3"/>
  </si>
  <si>
    <t>目標最終年度　令和７年度</t>
    <rPh sb="0" eb="2">
      <t>モクヒョウ</t>
    </rPh>
    <rPh sb="2" eb="4">
      <t>サイシュウ</t>
    </rPh>
    <rPh sb="4" eb="6">
      <t>ネンド</t>
    </rPh>
    <rPh sb="7" eb="9">
      <t>レイワ</t>
    </rPh>
    <rPh sb="10" eb="12">
      <t>ネンド</t>
    </rPh>
    <phoneticPr fontId="3"/>
  </si>
  <si>
    <t>保証引受額</t>
    <phoneticPr fontId="3"/>
  </si>
  <si>
    <t>百万円</t>
    <rPh sb="0" eb="2">
      <t>ヒャクマン</t>
    </rPh>
    <rPh sb="2" eb="3">
      <t>エン</t>
    </rPh>
    <phoneticPr fontId="3"/>
  </si>
  <si>
    <t>本事業は、不確実な求償権償却経費を助成することにより、漁業経営等に必要な資金の融通を円滑にするために行う保証保険引受に係る財務基盤の強化のための事業であるため。</t>
    <phoneticPr fontId="3"/>
  </si>
  <si>
    <t>本事業は、不確実な求償権償却経費を助成することで独立行政法人農林漁業信用基金の財務基盤を強化し、被災漁業者等の資金調達の円滑化を図る等速やかな復旧・復興を支援する事業であり、財政状態に左右されず、安定的に本事業を実施するためには、基金方式によることが適当である。</t>
    <phoneticPr fontId="3"/>
  </si>
  <si>
    <t>保有割合＝① 723百万円÷②861百万円</t>
    <phoneticPr fontId="3"/>
  </si>
  <si>
    <t>①令和３年度末時点の基金残高723百万円
②事業が完了するまでに必要となる補助額861百万円</t>
    <phoneticPr fontId="3"/>
  </si>
  <si>
    <t>(A)今後の保証料助成見込額＋(B)既保証残高に係る代位弁済・償却見込額＋(C)求償権残高の償却見込額</t>
    <phoneticPr fontId="3"/>
  </si>
  <si>
    <t>(A)今後の保証料助成見込額451百万円
(B)既保証残高に係る保険金支払見込額402百万円
　a 保険塡補率90％の保証残高（被災漁業者等の場合）
17,263百万円（保証残高）×(1-90％（塡補率）)×70％（補助率）×20.90％（事故率）＝253百万円
　b 保険塡補率70％の保証残高（被災漁業者等が構成員等となった団体の場合）
2,653百万円（保証残高）×(1-70％（塡補率）)×90％（補助率）×20.90％（事故率）＝150百万円
(C)求償権残高の償却見込額8百万円</t>
    <phoneticPr fontId="3"/>
  </si>
  <si>
    <t>○事故率の根拠
　中小漁業融資保証制度における借換緊急融資資金の累計事故率20.90%（令和２年度末）</t>
    <phoneticPr fontId="3"/>
  </si>
  <si>
    <t>-</t>
    <phoneticPr fontId="3"/>
  </si>
  <si>
    <t>中小漁業融資保証制度に基づく実地検査が行われるとともに、毎年度決算書の報告がなされている。</t>
    <phoneticPr fontId="3"/>
  </si>
  <si>
    <t>令和３年度末の基金残高は723百万円であり、令和４年度においても新規保証の引受を行うほか後年度負担の債務保証残高の管理を行っている。安定的かつ確実に事業を行うために債務保証が終了するまでの間、引き続き当該事業の適切な管理を行っていく。</t>
    <phoneticPr fontId="3"/>
  </si>
  <si>
    <t>（注）財務基盤の強化とは、被災漁業者等に対する無担保・無保証人融資を推進するための債務保証を引き受けるため、その求償権償却経費等を補てんすることで、基金協会の保証引受に係る財務基盤の強化に必要な経費をいう。</t>
    <phoneticPr fontId="3"/>
  </si>
  <si>
    <t>A.全国漁業信用基金協会</t>
    <phoneticPr fontId="3"/>
  </si>
  <si>
    <t>補助金</t>
    <rPh sb="0" eb="3">
      <t>ホジョキン</t>
    </rPh>
    <phoneticPr fontId="3"/>
  </si>
  <si>
    <t>保証保険引受に係る財務基盤強化のための経費</t>
    <phoneticPr fontId="3"/>
  </si>
  <si>
    <t>全国漁業信用基金協会</t>
    <rPh sb="0" eb="10">
      <t>ゼンコクギョギョウシンヨウキキンキョウカイ</t>
    </rPh>
    <phoneticPr fontId="3"/>
  </si>
  <si>
    <t>宮城県漁業信用基金協会</t>
    <rPh sb="0" eb="3">
      <t>ミヤギケン</t>
    </rPh>
    <rPh sb="3" eb="11">
      <t>ギョギョウシンヨウキキンキョウカイ</t>
    </rPh>
    <phoneticPr fontId="3"/>
  </si>
  <si>
    <t>全国遠洋沖合漁業信用基金協会</t>
    <rPh sb="0" eb="6">
      <t>ゼンコクエンヨウオキアイ</t>
    </rPh>
    <rPh sb="6" eb="14">
      <t>ギョギョウシンヨウキキンキョウカイ</t>
    </rPh>
    <phoneticPr fontId="3"/>
  </si>
  <si>
    <t>被災漁業者等が借り入れる漁船建造資金等に対して、無担保・無保証人融資を推進するための緊急的な債務保証について、代位弁済後の求償権償却経費及び保証料を助成。</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</si>
  <si>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</si>
  <si>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t>
    <phoneticPr fontId="3"/>
  </si>
  <si>
    <t>全国漁業信用基金協会他2漁業信用基金協会</t>
    <phoneticPr fontId="3"/>
  </si>
  <si>
    <t>-</t>
    <phoneticPr fontId="3"/>
  </si>
  <si>
    <t>・漁業者等緊急保証対策事業補助金については、漁業信用基金協会が法律に基づき漁業経営等に必要な資金の融通を円滑にするために行う各業務に係る財務基盤の強化のための資金であり、「補助金等の交付により造成した基金等に関する基準（平成18年８月15日閣議決定）｣の対象となる「基金」には該当しない。
・平成29年４月に19協会が新設合併して全国漁業信用基金協会が設立し、平成31年４月に18協会、令和２年10月にさらに１協会を吸収合併した。</t>
    <phoneticPr fontId="3"/>
  </si>
  <si>
    <t>0095</t>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</si>
  <si>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</si>
  <si>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</si>
  <si>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・令和３年度分として、令和４年４月に153百万円の追加交付。
・平成23年度から令和３年度の保証引受実績に係る３年度の保証料助成額及び３年度の保証引受実績に係る求償権償却経費見込み額として交付している。</t>
    <phoneticPr fontId="3"/>
  </si>
  <si>
    <t>（復興庁・農林水産省）</t>
    <rPh sb="1" eb="4">
      <t>フッコウチョウ</t>
    </rPh>
    <rPh sb="5" eb="7">
      <t>ノウリン</t>
    </rPh>
    <rPh sb="7" eb="9">
      <t>スイサン</t>
    </rPh>
    <rPh sb="9" eb="10">
      <t>ショウ</t>
    </rPh>
    <phoneticPr fontId="3"/>
  </si>
  <si>
    <t>参事官　原　崇
水産経営課長　魚谷 敏紀</t>
    <rPh sb="4" eb="5">
      <t>ハラ</t>
    </rPh>
    <rPh sb="6" eb="7">
      <t>タカシ</t>
    </rPh>
    <phoneticPr fontId="3"/>
  </si>
  <si>
    <t>基金事業の実施状況を確認し、適切な管理・運営がされるよう努めること。</t>
    <phoneticPr fontId="3"/>
  </si>
  <si>
    <t>漁業者等の経営に必要な資金の融通の円滑化を図るため、引き続き事業実施法人を指導・監督の上、適切な執行管理を行う。</t>
    <phoneticPr fontId="3"/>
  </si>
  <si>
    <t>原子力災害により復旧が遅れている福島県からの要望に対応しつつ令和7年度末までに2万隻まで回復を目指す（自力復旧を含む。）。</t>
  </si>
  <si>
    <t>回復した漁船数（漁船保険等の利用による個人復旧を含む。道県庁からの聞き取り。）</t>
  </si>
  <si>
    <r>
      <t>水産基本計画（令和4年3月25日）
水産復興マスタープラン（平成23年６月28日）
漁業者等緊急保証対策事業</t>
    </r>
    <r>
      <rPr>
        <sz val="11"/>
        <rFont val="ＭＳ Ｐゴシック"/>
        <family val="3"/>
        <charset val="128"/>
      </rPr>
      <t>交付等要綱（平成23年5月2日付け23水漁第315号農林水産事務次官依命通知）</t>
    </r>
    <rPh sb="54" eb="56">
      <t>コウフ</t>
    </rPh>
    <rPh sb="56" eb="57">
      <t>トウ</t>
    </rPh>
    <rPh sb="57" eb="59">
      <t>ヨウコウ</t>
    </rPh>
    <phoneticPr fontId="3"/>
  </si>
  <si>
    <t>漁業信用基金協会が引き受けた保証について、代位弁済事故が当初の見込みより少なかったため及び本事業による保証の引受が当初の見込みを下回ったため。</t>
    <rPh sb="21" eb="23">
      <t>ダイイ</t>
    </rPh>
    <rPh sb="23" eb="25">
      <t>ベンサイ</t>
    </rPh>
    <rPh sb="25" eb="27">
      <t>ジコ</t>
    </rPh>
    <rPh sb="28" eb="30">
      <t>トウショ</t>
    </rPh>
    <rPh sb="31" eb="33">
      <t>ミコ</t>
    </rPh>
    <rPh sb="36" eb="37">
      <t>スク</t>
    </rPh>
    <rPh sb="43" eb="44">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</si>
</sst>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0_);[Red]\(0.00\)"/>
    <numFmt numFmtId="178" formatCode="0.0%"/>
    <numFmt numFmtId="179" formatCode="0_);[Red]\(0\)"/>
    <numFmt numFmtId="180" formatCode="#,##0.0;[Red]\-#,##0.0"/>
  </numFmts>
  <fonts count="2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b/>
      <sz val="12"/>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s>
  <borders count="17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14">
    <xf numFmtId="0" fontId="0" fillId="0" borderId="0" xfId="0">
      <alignment vertical="center"/>
    </xf>
    <xf numFmtId="41" fontId="0" fillId="0" borderId="0" xfId="0" applyNumberFormat="1">
      <alignment vertical="center"/>
    </xf>
    <xf numFmtId="41" fontId="0" fillId="0" borderId="35" xfId="0" applyNumberFormat="1" applyFont="1" applyFill="1" applyBorder="1" applyAlignment="1">
      <alignment vertical="center"/>
    </xf>
    <xf numFmtId="0" fontId="0" fillId="0" borderId="0" xfId="0" applyNumberFormat="1">
      <alignment vertical="center"/>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0" xfId="0" applyNumberFormat="1" applyFont="1" applyFill="1" applyBorder="1" applyAlignment="1">
      <alignment vertical="center"/>
    </xf>
    <xf numFmtId="41" fontId="0" fillId="0" borderId="108" xfId="0" applyNumberFormat="1" applyFont="1" applyFill="1" applyBorder="1" applyAlignment="1">
      <alignment vertical="center"/>
    </xf>
    <xf numFmtId="41" fontId="0" fillId="0" borderId="104" xfId="0" applyNumberFormat="1" applyFont="1" applyFill="1" applyBorder="1" applyAlignment="1">
      <alignment vertical="center"/>
    </xf>
    <xf numFmtId="0" fontId="0" fillId="0" borderId="19" xfId="1" applyNumberFormat="1" applyFont="1" applyFill="1" applyBorder="1" applyAlignment="1" applyProtection="1">
      <alignment vertical="center" wrapText="1"/>
    </xf>
    <xf numFmtId="0" fontId="0" fillId="0" borderId="62"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8" xfId="1" quotePrefix="1" applyNumberFormat="1" applyFont="1" applyFill="1" applyBorder="1" applyAlignment="1" applyProtection="1">
      <alignment vertical="center"/>
    </xf>
    <xf numFmtId="0" fontId="0" fillId="0" borderId="19"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3" xfId="0" applyFont="1" applyBorder="1">
      <alignment vertical="center"/>
    </xf>
    <xf numFmtId="0" fontId="0" fillId="0" borderId="0" xfId="0" applyBorder="1">
      <alignment vertical="center"/>
    </xf>
    <xf numFmtId="0" fontId="3" fillId="0" borderId="94" xfId="0" applyFont="1" applyBorder="1">
      <alignment vertical="center"/>
    </xf>
    <xf numFmtId="0" fontId="3" fillId="0" borderId="67" xfId="0" applyFont="1" applyBorder="1">
      <alignment vertical="center"/>
    </xf>
    <xf numFmtId="0" fontId="19" fillId="5" borderId="148" xfId="0" applyFont="1" applyFill="1" applyBorder="1">
      <alignment vertical="center"/>
    </xf>
    <xf numFmtId="0" fontId="8" fillId="0" borderId="23" xfId="1" applyNumberFormat="1" applyFont="1" applyFill="1" applyBorder="1" applyAlignment="1" applyProtection="1">
      <alignment vertical="center"/>
    </xf>
    <xf numFmtId="0" fontId="8" fillId="0" borderId="37" xfId="1" applyNumberFormat="1" applyFont="1" applyFill="1" applyBorder="1" applyAlignment="1" applyProtection="1">
      <alignment vertical="center"/>
    </xf>
    <xf numFmtId="41" fontId="0" fillId="0" borderId="4" xfId="0" applyNumberForma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41" fontId="0" fillId="0" borderId="2" xfId="0" applyNumberFormat="1" applyBorder="1">
      <alignment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6"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24" xfId="1" applyNumberFormat="1" applyFont="1" applyFill="1" applyBorder="1" applyAlignment="1" applyProtection="1">
      <alignment horizontal="left" vertical="center"/>
    </xf>
    <xf numFmtId="0" fontId="8" fillId="0" borderId="25" xfId="1" applyNumberFormat="1" applyFont="1" applyFill="1" applyBorder="1" applyAlignment="1" applyProtection="1">
      <alignment horizontal="left" vertical="center"/>
    </xf>
    <xf numFmtId="0" fontId="6" fillId="2" borderId="11"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44"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49" xfId="2" applyNumberFormat="1" applyFont="1" applyFill="1" applyBorder="1" applyAlignment="1" applyProtection="1">
      <alignment horizontal="center" vertical="center" wrapText="1"/>
    </xf>
    <xf numFmtId="0" fontId="15" fillId="3" borderId="15"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41" fontId="0" fillId="6" borderId="27" xfId="0" applyNumberFormat="1" applyFont="1" applyFill="1" applyBorder="1" applyAlignment="1">
      <alignment horizontal="right" vertical="center" wrapText="1" shrinkToFit="1"/>
    </xf>
    <xf numFmtId="41" fontId="0" fillId="6" borderId="16"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15" fillId="3" borderId="27"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6" borderId="33" xfId="0" applyNumberFormat="1" applyFont="1" applyFill="1" applyBorder="1" applyAlignment="1">
      <alignment horizontal="right" vertical="center" wrapText="1" shrinkToFit="1"/>
    </xf>
    <xf numFmtId="0" fontId="15" fillId="3" borderId="2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41" fontId="0" fillId="6" borderId="23" xfId="0" applyNumberFormat="1" applyFont="1" applyFill="1" applyBorder="1" applyAlignment="1">
      <alignment horizontal="right" vertical="center" wrapText="1" shrinkToFit="1"/>
    </xf>
    <xf numFmtId="41" fontId="0" fillId="6" borderId="2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right" vertical="center" wrapText="1" shrinkToFit="1"/>
    </xf>
    <xf numFmtId="41" fontId="10" fillId="3" borderId="23" xfId="0" applyNumberFormat="1" applyFont="1" applyFill="1" applyBorder="1" applyAlignment="1">
      <alignment horizontal="center"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178" fontId="0" fillId="6" borderId="23" xfId="4" applyNumberFormat="1" applyFont="1" applyFill="1" applyBorder="1" applyAlignment="1">
      <alignment horizontal="right" vertical="center" wrapText="1" shrinkToFit="1"/>
    </xf>
    <xf numFmtId="178" fontId="0" fillId="6" borderId="24" xfId="4" applyNumberFormat="1" applyFont="1" applyFill="1" applyBorder="1" applyAlignment="1">
      <alignment horizontal="right" vertical="center" wrapText="1" shrinkToFit="1"/>
    </xf>
    <xf numFmtId="178" fontId="0" fillId="6" borderId="43" xfId="4" applyNumberFormat="1" applyFont="1" applyFill="1" applyBorder="1" applyAlignment="1">
      <alignment horizontal="right" vertical="center" wrapText="1" shrinkToFit="1"/>
    </xf>
    <xf numFmtId="0" fontId="1" fillId="0" borderId="3"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56" xfId="0" applyNumberFormat="1" applyFont="1" applyFill="1" applyBorder="1" applyAlignment="1">
      <alignment horizontal="center" vertical="center" wrapText="1" shrinkToFit="1"/>
    </xf>
    <xf numFmtId="0" fontId="8" fillId="0" borderId="156"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center" vertical="center" wrapText="1" shrinkToFit="1"/>
    </xf>
    <xf numFmtId="0" fontId="15" fillId="3" borderId="50" xfId="1" applyNumberFormat="1" applyFont="1" applyFill="1" applyBorder="1" applyAlignment="1" applyProtection="1">
      <alignment horizontal="center" vertical="center" wrapText="1"/>
    </xf>
    <xf numFmtId="0" fontId="15" fillId="3" borderId="35" xfId="1" applyNumberFormat="1" applyFont="1" applyFill="1" applyBorder="1" applyAlignment="1" applyProtection="1">
      <alignment horizontal="center" vertical="center" wrapText="1"/>
    </xf>
    <xf numFmtId="0" fontId="0" fillId="0" borderId="34" xfId="1" applyNumberFormat="1" applyFont="1" applyFill="1" applyBorder="1" applyAlignment="1" applyProtection="1">
      <alignment horizontal="left" vertical="center" wrapText="1"/>
    </xf>
    <xf numFmtId="0" fontId="1" fillId="0" borderId="35" xfId="1" applyNumberFormat="1" applyFont="1" applyFill="1" applyBorder="1" applyAlignment="1" applyProtection="1">
      <alignment horizontal="left" vertical="center" wrapText="1"/>
    </xf>
    <xf numFmtId="0" fontId="1" fillId="0" borderId="51" xfId="1" applyNumberFormat="1" applyFont="1" applyFill="1" applyBorder="1" applyAlignment="1" applyProtection="1">
      <alignment horizontal="left" vertical="center" wrapText="1"/>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4"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49"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3" xfId="0" applyNumberFormat="1" applyFont="1" applyFill="1" applyBorder="1" applyAlignment="1">
      <alignment horizontal="left" vertical="center" wrapText="1" shrinkToFit="1"/>
    </xf>
    <xf numFmtId="0" fontId="8" fillId="0" borderId="153" xfId="0" applyNumberFormat="1" applyFont="1" applyFill="1" applyBorder="1" applyAlignment="1">
      <alignment horizontal="left" vertical="center" wrapText="1" shrinkToFit="1"/>
    </xf>
    <xf numFmtId="0" fontId="15" fillId="2" borderId="6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38" xfId="0" applyNumberFormat="1" applyFont="1" applyFill="1" applyBorder="1" applyAlignment="1">
      <alignment horizontal="center" vertical="center" wrapText="1"/>
    </xf>
    <xf numFmtId="0" fontId="0" fillId="0" borderId="139" xfId="0" applyNumberFormat="1" applyFont="1" applyFill="1" applyBorder="1" applyAlignment="1">
      <alignment horizontal="left" vertical="center" wrapText="1"/>
    </xf>
    <xf numFmtId="0" fontId="0" fillId="0" borderId="46" xfId="0" applyNumberFormat="1" applyFont="1" applyFill="1" applyBorder="1" applyAlignment="1">
      <alignment horizontal="left" vertical="center" wrapText="1"/>
    </xf>
    <xf numFmtId="0" fontId="0" fillId="0" borderId="64" xfId="0" applyNumberFormat="1" applyFont="1" applyFill="1" applyBorder="1" applyAlignment="1">
      <alignment horizontal="left" vertical="center" wrapText="1"/>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4"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49"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4"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0" fillId="0" borderId="51" xfId="0" applyNumberFormat="1" applyFont="1" applyFill="1" applyBorder="1" applyAlignment="1">
      <alignment horizontal="center" vertical="center" wrapText="1"/>
    </xf>
    <xf numFmtId="0" fontId="6" fillId="3" borderId="160" xfId="2" applyFont="1" applyFill="1" applyBorder="1" applyAlignment="1" applyProtection="1">
      <alignment horizontal="center" vertical="center" wrapText="1"/>
    </xf>
    <xf numFmtId="0" fontId="6" fillId="3" borderId="126"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62" xfId="2" applyFont="1" applyFill="1" applyBorder="1" applyAlignment="1" applyProtection="1">
      <alignment horizontal="center" vertical="center" wrapText="1"/>
    </xf>
    <xf numFmtId="0" fontId="6" fillId="3" borderId="132"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98"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48"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48"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15" fillId="3" borderId="111"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176" fontId="0" fillId="0" borderId="113"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0" fontId="15" fillId="3" borderId="146" xfId="0" applyNumberFormat="1" applyFont="1" applyFill="1" applyBorder="1" applyAlignment="1">
      <alignment horizontal="center" vertical="center" shrinkToFit="1"/>
    </xf>
    <xf numFmtId="0" fontId="15" fillId="3" borderId="140" xfId="0" applyNumberFormat="1" applyFont="1" applyFill="1" applyBorder="1" applyAlignment="1">
      <alignment horizontal="center" vertical="center" shrinkToFit="1"/>
    </xf>
    <xf numFmtId="176" fontId="0" fillId="0" borderId="140"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0" fontId="15" fillId="3" borderId="101" xfId="0" applyNumberFormat="1" applyFont="1" applyFill="1" applyBorder="1" applyAlignment="1">
      <alignment horizontal="center" vertical="center"/>
    </xf>
    <xf numFmtId="0" fontId="15" fillId="3" borderId="156" xfId="0" applyNumberFormat="1" applyFont="1" applyFill="1" applyBorder="1" applyAlignment="1">
      <alignment horizontal="center" vertical="center"/>
    </xf>
    <xf numFmtId="41" fontId="0" fillId="0" borderId="156"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0" fontId="15" fillId="3" borderId="22"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0"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10" fillId="3" borderId="33"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5" fillId="3" borderId="34" xfId="0" applyNumberFormat="1" applyFont="1" applyFill="1" applyBorder="1" applyAlignment="1">
      <alignment horizontal="center" vertical="center" wrapText="1"/>
    </xf>
    <xf numFmtId="0" fontId="15" fillId="3" borderId="35" xfId="0" applyNumberFormat="1" applyFont="1" applyFill="1" applyBorder="1" applyAlignment="1">
      <alignment horizontal="center" vertical="center"/>
    </xf>
    <xf numFmtId="0" fontId="15" fillId="3" borderId="51" xfId="0" applyNumberFormat="1" applyFont="1" applyFill="1" applyBorder="1" applyAlignment="1">
      <alignment horizontal="center" vertical="center"/>
    </xf>
    <xf numFmtId="41" fontId="0" fillId="0" borderId="59" xfId="0" applyNumberFormat="1" applyFont="1" applyFill="1" applyBorder="1" applyAlignment="1">
      <alignment horizontal="center" vertical="center"/>
    </xf>
    <xf numFmtId="41" fontId="0" fillId="0" borderId="60" xfId="0" applyNumberFormat="1" applyFont="1" applyFill="1" applyBorder="1" applyAlignment="1">
      <alignment horizontal="center" vertical="center"/>
    </xf>
    <xf numFmtId="41" fontId="0" fillId="0" borderId="6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7" xfId="0" applyFont="1" applyFill="1" applyBorder="1" applyAlignment="1">
      <alignment horizontal="center" vertical="center" wrapText="1" shrinkToFit="1"/>
    </xf>
    <xf numFmtId="0" fontId="0" fillId="0" borderId="16" xfId="0" applyFont="1" applyFill="1" applyBorder="1" applyAlignment="1">
      <alignment horizontal="center" vertical="center" wrapText="1" shrinkToFit="1"/>
    </xf>
    <xf numFmtId="0" fontId="0" fillId="0" borderId="33" xfId="0" applyFont="1" applyFill="1" applyBorder="1" applyAlignment="1">
      <alignment horizontal="center" vertical="center" wrapText="1" shrinkToFit="1"/>
    </xf>
    <xf numFmtId="0" fontId="10" fillId="3" borderId="50"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0" fillId="0" borderId="34" xfId="0" applyFont="1" applyFill="1" applyBorder="1" applyAlignment="1">
      <alignment horizontal="center" vertical="center" wrapText="1" shrinkToFit="1"/>
    </xf>
    <xf numFmtId="0" fontId="0" fillId="0" borderId="35" xfId="0" applyFont="1" applyFill="1" applyBorder="1" applyAlignment="1">
      <alignment horizontal="center" vertical="center" wrapText="1" shrinkToFit="1"/>
    </xf>
    <xf numFmtId="0" fontId="0" fillId="0" borderId="51" xfId="0" applyFont="1" applyFill="1" applyBorder="1" applyAlignment="1">
      <alignment horizontal="center" vertical="center" wrapText="1" shrinkToFit="1"/>
    </xf>
    <xf numFmtId="0" fontId="15" fillId="3" borderId="10"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15" fillId="3" borderId="147" xfId="0" applyNumberFormat="1" applyFont="1" applyFill="1" applyBorder="1" applyAlignment="1">
      <alignment horizontal="center" vertical="center" wrapText="1" shrinkToFit="1"/>
    </xf>
    <xf numFmtId="0" fontId="8" fillId="0" borderId="114" xfId="0" applyNumberFormat="1" applyFont="1" applyFill="1" applyBorder="1" applyAlignment="1">
      <alignment horizontal="left" vertical="center" wrapText="1" shrinkToFit="1"/>
    </xf>
    <xf numFmtId="0" fontId="8" fillId="0" borderId="114" xfId="0" applyNumberFormat="1" applyFont="1" applyFill="1" applyBorder="1" applyAlignment="1">
      <alignment horizontal="left" vertical="center" shrinkToFit="1"/>
    </xf>
    <xf numFmtId="0" fontId="8" fillId="0" borderId="115" xfId="0" applyNumberFormat="1" applyFont="1" applyFill="1" applyBorder="1" applyAlignment="1">
      <alignment horizontal="left" vertical="center" shrinkToFit="1"/>
    </xf>
    <xf numFmtId="0" fontId="15" fillId="3" borderId="30" xfId="0" applyNumberFormat="1" applyFont="1" applyFill="1" applyBorder="1" applyAlignment="1">
      <alignment horizontal="center" vertical="center" wrapText="1" shrinkToFit="1"/>
    </xf>
    <xf numFmtId="0" fontId="15" fillId="3" borderId="103" xfId="0" applyNumberFormat="1" applyFont="1" applyFill="1" applyBorder="1" applyAlignment="1">
      <alignment horizontal="center" vertical="center" wrapText="1" shrinkToFit="1"/>
    </xf>
    <xf numFmtId="0" fontId="8" fillId="0" borderId="103" xfId="0" applyNumberFormat="1" applyFont="1" applyFill="1" applyBorder="1" applyAlignment="1">
      <alignment horizontal="left" vertical="center" wrapText="1" shrinkToFit="1"/>
    </xf>
    <xf numFmtId="0" fontId="8" fillId="0" borderId="103"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3" borderId="140" xfId="0" applyNumberFormat="1" applyFont="1" applyFill="1" applyBorder="1" applyAlignment="1">
      <alignment horizontal="center" vertical="center" wrapText="1" shrinkToFit="1"/>
    </xf>
    <xf numFmtId="0" fontId="8" fillId="0" borderId="140" xfId="0" applyNumberFormat="1" applyFont="1" applyFill="1" applyBorder="1" applyAlignment="1">
      <alignment horizontal="left" vertical="center" wrapText="1" shrinkToFit="1"/>
    </xf>
    <xf numFmtId="0" fontId="8" fillId="0" borderId="140"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9" fillId="0" borderId="29" xfId="1" applyNumberFormat="1" applyFont="1" applyFill="1" applyBorder="1" applyAlignment="1" applyProtection="1">
      <alignment horizontal="left" vertical="center" wrapText="1" shrinkToFit="1"/>
    </xf>
    <xf numFmtId="0" fontId="9" fillId="0" borderId="24" xfId="1" applyNumberFormat="1" applyFont="1" applyFill="1" applyBorder="1" applyAlignment="1" applyProtection="1">
      <alignment horizontal="left" vertical="center" wrapText="1" shrinkToFit="1"/>
    </xf>
    <xf numFmtId="0" fontId="9" fillId="0" borderId="43" xfId="1" applyNumberFormat="1" applyFont="1" applyFill="1" applyBorder="1" applyAlignment="1" applyProtection="1">
      <alignment horizontal="left" vertical="center" wrapText="1" shrinkToFit="1"/>
    </xf>
    <xf numFmtId="0" fontId="15" fillId="3" borderId="18"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 fillId="0" borderId="94" xfId="1" applyNumberFormat="1" applyFont="1" applyFill="1" applyBorder="1" applyAlignment="1" applyProtection="1">
      <alignment horizontal="center" vertical="center" wrapText="1"/>
    </xf>
    <xf numFmtId="0" fontId="1" fillId="0" borderId="1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5" fillId="3" borderId="94" xfId="1" applyNumberFormat="1" applyFont="1" applyFill="1" applyBorder="1" applyAlignment="1" applyProtection="1">
      <alignment horizontal="center" vertical="center" wrapText="1"/>
    </xf>
    <xf numFmtId="0" fontId="0" fillId="0" borderId="94" xfId="1" applyNumberFormat="1" applyFont="1" applyFill="1" applyBorder="1" applyAlignment="1" applyProtection="1">
      <alignment horizontal="center" vertical="center" wrapText="1"/>
    </xf>
    <xf numFmtId="0" fontId="0" fillId="0" borderId="23" xfId="1" applyNumberFormat="1" applyFont="1" applyFill="1" applyBorder="1" applyAlignment="1" applyProtection="1">
      <alignment horizontal="center" vertical="center" wrapText="1"/>
    </xf>
    <xf numFmtId="0" fontId="1" fillId="0" borderId="24"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3" fillId="2" borderId="11"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2"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3" fillId="2" borderId="40" xfId="2" applyNumberFormat="1" applyFont="1" applyFill="1" applyBorder="1" applyAlignment="1" applyProtection="1">
      <alignment horizontal="center" vertical="center" wrapText="1"/>
    </xf>
    <xf numFmtId="0" fontId="13" fillId="2" borderId="54" xfId="2" applyNumberFormat="1" applyFont="1" applyFill="1" applyBorder="1" applyAlignment="1" applyProtection="1">
      <alignment horizontal="center" vertical="center" wrapText="1"/>
    </xf>
    <xf numFmtId="0" fontId="15" fillId="3" borderId="15" xfId="1" applyNumberFormat="1" applyFont="1" applyFill="1" applyBorder="1" applyAlignment="1" applyProtection="1">
      <alignment horizontal="center" vertical="center" wrapText="1"/>
    </xf>
    <xf numFmtId="0" fontId="15" fillId="3" borderId="16" xfId="1" applyNumberFormat="1" applyFont="1" applyFill="1" applyBorder="1" applyAlignment="1" applyProtection="1">
      <alignment horizontal="center" vertical="center" wrapText="1"/>
    </xf>
    <xf numFmtId="0" fontId="15" fillId="3" borderId="17"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 fillId="0" borderId="16" xfId="1" applyNumberFormat="1" applyFont="1" applyFill="1" applyBorder="1" applyAlignment="1" applyProtection="1">
      <alignment horizontal="center" vertical="center" wrapText="1"/>
    </xf>
    <xf numFmtId="0" fontId="1" fillId="0" borderId="17"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41" fontId="0" fillId="0" borderId="27" xfId="1" applyNumberFormat="1" applyFont="1" applyFill="1" applyBorder="1" applyAlignment="1" applyProtection="1">
      <alignment horizontal="right" vertical="center" wrapText="1"/>
    </xf>
    <xf numFmtId="41" fontId="0" fillId="0" borderId="16" xfId="1" applyNumberFormat="1" applyFont="1" applyFill="1" applyBorder="1" applyAlignment="1" applyProtection="1">
      <alignment horizontal="right" vertical="center" wrapText="1"/>
    </xf>
    <xf numFmtId="41" fontId="0" fillId="0" borderId="33" xfId="1" applyNumberFormat="1" applyFont="1" applyFill="1" applyBorder="1" applyAlignment="1" applyProtection="1">
      <alignment horizontal="right" vertical="center" wrapText="1"/>
    </xf>
    <xf numFmtId="0" fontId="15" fillId="3" borderId="29" xfId="1" applyNumberFormat="1" applyFont="1" applyFill="1" applyBorder="1" applyAlignment="1" applyProtection="1">
      <alignment horizontal="center" vertical="center" wrapText="1"/>
    </xf>
    <xf numFmtId="0" fontId="15" fillId="3" borderId="24"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0" fillId="0" borderId="23" xfId="1" applyNumberFormat="1" applyFont="1" applyFill="1" applyBorder="1" applyAlignment="1" applyProtection="1">
      <alignment horizontal="left" vertical="center" wrapText="1"/>
    </xf>
    <xf numFmtId="0" fontId="1" fillId="0" borderId="24" xfId="1" applyNumberFormat="1" applyFont="1" applyFill="1" applyBorder="1" applyAlignment="1" applyProtection="1">
      <alignment horizontal="left" vertical="center" wrapText="1"/>
    </xf>
    <xf numFmtId="0" fontId="1" fillId="0" borderId="43" xfId="1" applyNumberFormat="1" applyFont="1" applyFill="1" applyBorder="1" applyAlignment="1" applyProtection="1">
      <alignment horizontal="left" vertical="center" wrapText="1"/>
    </xf>
    <xf numFmtId="41" fontId="0" fillId="0" borderId="94" xfId="1" applyNumberFormat="1" applyFont="1" applyFill="1" applyBorder="1" applyAlignment="1" applyProtection="1">
      <alignment horizontal="right" vertical="center" wrapText="1"/>
    </xf>
    <xf numFmtId="41" fontId="1" fillId="0" borderId="19" xfId="1" applyNumberFormat="1" applyFont="1" applyFill="1" applyBorder="1" applyAlignment="1" applyProtection="1">
      <alignment horizontal="right" vertical="center" wrapText="1"/>
    </xf>
    <xf numFmtId="41" fontId="1" fillId="0" borderId="62" xfId="1" applyNumberFormat="1" applyFont="1" applyFill="1" applyBorder="1" applyAlignment="1" applyProtection="1">
      <alignment horizontal="right" vertical="center" wrapText="1"/>
    </xf>
    <xf numFmtId="41" fontId="1" fillId="0" borderId="58" xfId="1" applyNumberFormat="1" applyFont="1" applyFill="1" applyBorder="1" applyAlignment="1" applyProtection="1">
      <alignment horizontal="right" vertical="center" wrapText="1"/>
    </xf>
    <xf numFmtId="41" fontId="1" fillId="0" borderId="40" xfId="1" applyNumberFormat="1" applyFont="1" applyFill="1" applyBorder="1" applyAlignment="1" applyProtection="1">
      <alignment horizontal="right" vertical="center" wrapText="1"/>
    </xf>
    <xf numFmtId="41" fontId="1" fillId="0" borderId="55" xfId="1" applyNumberFormat="1" applyFont="1" applyFill="1" applyBorder="1" applyAlignment="1" applyProtection="1">
      <alignment horizontal="right" vertical="center" wrapText="1"/>
    </xf>
    <xf numFmtId="0" fontId="15" fillId="3" borderId="107" xfId="1" applyNumberFormat="1" applyFont="1" applyFill="1" applyBorder="1" applyAlignment="1" applyProtection="1">
      <alignment horizontal="center"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0" fillId="0" borderId="107"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 fillId="0" borderId="23"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5" fillId="3" borderId="23" xfId="1" applyNumberFormat="1" applyFont="1" applyFill="1" applyBorder="1" applyAlignment="1" applyProtection="1">
      <alignment horizontal="center" vertical="center" wrapText="1"/>
    </xf>
    <xf numFmtId="0" fontId="13" fillId="2" borderId="56" xfId="2" applyNumberFormat="1" applyFont="1" applyFill="1" applyBorder="1" applyAlignment="1" applyProtection="1">
      <alignment horizontal="center" vertical="center" wrapText="1"/>
    </xf>
    <xf numFmtId="0" fontId="13" fillId="2" borderId="19" xfId="2" applyNumberFormat="1" applyFont="1" applyFill="1" applyBorder="1" applyAlignment="1" applyProtection="1">
      <alignment horizontal="center" vertical="center" wrapText="1"/>
    </xf>
    <xf numFmtId="0" fontId="13" fillId="2" borderId="57"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 fillId="0" borderId="58" xfId="1" applyNumberFormat="1" applyFont="1" applyFill="1" applyBorder="1" applyAlignment="1" applyProtection="1">
      <alignment horizontal="center" vertical="center" wrapText="1"/>
    </xf>
    <xf numFmtId="0" fontId="1" fillId="0" borderId="40" xfId="1"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5" fillId="3" borderId="104"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1" fillId="0" borderId="104" xfId="1" applyNumberFormat="1" applyFont="1" applyFill="1" applyBorder="1" applyAlignment="1" applyProtection="1">
      <alignment horizontal="center" vertical="center" wrapText="1"/>
    </xf>
    <xf numFmtId="0" fontId="1" fillId="0" borderId="105" xfId="1" applyNumberFormat="1" applyFont="1" applyFill="1" applyBorder="1" applyAlignment="1" applyProtection="1">
      <alignment horizontal="center" vertical="center" wrapText="1"/>
    </xf>
    <xf numFmtId="0" fontId="15" fillId="3" borderId="58" xfId="1" applyNumberFormat="1" applyFont="1" applyFill="1" applyBorder="1" applyAlignment="1" applyProtection="1">
      <alignment horizontal="center" vertical="center" wrapText="1"/>
    </xf>
    <xf numFmtId="0" fontId="15" fillId="3" borderId="4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6" fillId="3" borderId="31" xfId="2" applyNumberFormat="1" applyFont="1" applyFill="1" applyBorder="1" applyAlignment="1" applyProtection="1">
      <alignment horizontal="center" vertical="center"/>
    </xf>
    <xf numFmtId="0" fontId="6" fillId="3" borderId="24" xfId="2" applyNumberFormat="1" applyFont="1" applyFill="1" applyBorder="1" applyAlignment="1" applyProtection="1">
      <alignment horizontal="center" vertical="center"/>
    </xf>
    <xf numFmtId="0" fontId="6" fillId="3" borderId="32" xfId="2" applyNumberFormat="1" applyFont="1" applyFill="1" applyBorder="1" applyAlignment="1" applyProtection="1">
      <alignment horizontal="center" vertical="center"/>
    </xf>
    <xf numFmtId="0" fontId="9" fillId="0" borderId="39" xfId="1" applyNumberFormat="1" applyFont="1" applyFill="1" applyBorder="1" applyAlignment="1" applyProtection="1">
      <alignment horizontal="center" vertical="center" wrapText="1" shrinkToFit="1"/>
    </xf>
    <xf numFmtId="0" fontId="9" fillId="0" borderId="40" xfId="1" applyNumberFormat="1" applyFont="1" applyFill="1" applyBorder="1" applyAlignment="1" applyProtection="1">
      <alignment horizontal="center" vertical="center" wrapText="1" shrinkToFit="1"/>
    </xf>
    <xf numFmtId="0" fontId="9" fillId="0" borderId="41" xfId="1" applyNumberFormat="1" applyFont="1" applyFill="1" applyBorder="1" applyAlignment="1" applyProtection="1">
      <alignment horizontal="center" vertical="center" wrapText="1" shrinkToFit="1"/>
    </xf>
    <xf numFmtId="0" fontId="10" fillId="3" borderId="23" xfId="0" applyNumberFormat="1" applyFont="1" applyFill="1" applyBorder="1" applyAlignment="1">
      <alignment horizontal="center" vertical="center"/>
    </xf>
    <xf numFmtId="0" fontId="10" fillId="3" borderId="24"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0" fillId="0" borderId="23" xfId="0" applyNumberFormat="1" applyFill="1" applyBorder="1" applyAlignment="1">
      <alignment horizontal="center" vertical="center" wrapText="1"/>
    </xf>
    <xf numFmtId="0" fontId="0" fillId="0" borderId="24" xfId="0" applyNumberFormat="1" applyFill="1" applyBorder="1" applyAlignment="1">
      <alignment horizontal="center" vertical="center" wrapText="1"/>
    </xf>
    <xf numFmtId="0" fontId="0" fillId="0" borderId="43" xfId="0" applyNumberFormat="1" applyFill="1" applyBorder="1" applyAlignment="1">
      <alignment horizontal="center" vertical="center" wrapText="1"/>
    </xf>
    <xf numFmtId="0" fontId="13" fillId="3" borderId="31" xfId="2" applyNumberFormat="1" applyFont="1" applyFill="1" applyBorder="1" applyAlignment="1" applyProtection="1">
      <alignment horizontal="center" vertical="center" wrapText="1" shrinkToFit="1"/>
    </xf>
    <xf numFmtId="0" fontId="13" fillId="3" borderId="24" xfId="2" applyNumberFormat="1" applyFont="1" applyFill="1" applyBorder="1" applyAlignment="1" applyProtection="1">
      <alignment horizontal="center" vertical="center" shrinkToFit="1"/>
    </xf>
    <xf numFmtId="0" fontId="13" fillId="3" borderId="32" xfId="2" applyNumberFormat="1" applyFont="1" applyFill="1" applyBorder="1" applyAlignment="1" applyProtection="1">
      <alignment horizontal="center" vertical="center"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65" xfId="2" applyNumberFormat="1" applyFont="1" applyFill="1" applyBorder="1" applyAlignment="1" applyProtection="1">
      <alignment horizontal="center" vertical="center"/>
    </xf>
    <xf numFmtId="0" fontId="0" fillId="0" borderId="46" xfId="0" applyNumberFormat="1" applyBorder="1" applyAlignment="1">
      <alignment vertical="center"/>
    </xf>
    <xf numFmtId="0" fontId="20" fillId="4" borderId="46" xfId="0" applyNumberFormat="1" applyFont="1" applyFill="1" applyBorder="1" applyAlignment="1">
      <alignment vertical="center"/>
    </xf>
    <xf numFmtId="0" fontId="2" fillId="0" borderId="46" xfId="0" applyNumberFormat="1" applyFont="1" applyBorder="1" applyAlignment="1">
      <alignment vertical="center"/>
    </xf>
    <xf numFmtId="0" fontId="2" fillId="0" borderId="64" xfId="0" applyNumberFormat="1" applyFont="1" applyBorder="1" applyAlignment="1">
      <alignment vertical="center"/>
    </xf>
    <xf numFmtId="0" fontId="6" fillId="3" borderId="11"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15" xfId="1" applyNumberFormat="1" applyFont="1" applyFill="1" applyBorder="1" applyAlignment="1" applyProtection="1">
      <alignment horizontal="center" vertical="center" wrapText="1" shrinkToFit="1"/>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0" fillId="0" borderId="27" xfId="0" applyNumberFormat="1" applyFill="1" applyBorder="1" applyAlignment="1">
      <alignment horizontal="center" vertical="center" wrapText="1"/>
    </xf>
    <xf numFmtId="0" fontId="0" fillId="0" borderId="16" xfId="0" applyNumberFormat="1" applyFill="1" applyBorder="1" applyAlignment="1">
      <alignment horizontal="center" vertical="center" wrapText="1"/>
    </xf>
    <xf numFmtId="0" fontId="0" fillId="0" borderId="33" xfId="0" applyNumberFormat="1" applyFill="1" applyBorder="1" applyAlignment="1">
      <alignment horizontal="center" vertical="center" wrapText="1"/>
    </xf>
    <xf numFmtId="41" fontId="0" fillId="0" borderId="37"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56" xfId="2" applyNumberFormat="1" applyFont="1" applyFill="1" applyBorder="1" applyAlignment="1" applyProtection="1">
      <alignment horizontal="center" vertical="center" wrapText="1"/>
    </xf>
    <xf numFmtId="0" fontId="6" fillId="3" borderId="19" xfId="2" applyNumberFormat="1" applyFont="1" applyFill="1" applyBorder="1" applyAlignment="1" applyProtection="1">
      <alignment horizontal="center" vertical="center" wrapText="1"/>
    </xf>
    <xf numFmtId="0" fontId="6" fillId="3" borderId="57"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44"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49" xfId="2"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28"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0" fillId="0" borderId="37"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28" xfId="1" applyNumberFormat="1" applyFont="1" applyFill="1" applyBorder="1" applyAlignment="1" applyProtection="1">
      <alignment horizontal="center" vertical="center" wrapText="1"/>
    </xf>
    <xf numFmtId="0" fontId="15" fillId="3" borderId="59" xfId="1" applyNumberFormat="1" applyFont="1" applyFill="1" applyBorder="1" applyAlignment="1" applyProtection="1">
      <alignment horizontal="center" vertical="center" wrapText="1"/>
    </xf>
    <xf numFmtId="0" fontId="15" fillId="3" borderId="60"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0" fillId="0" borderId="59" xfId="1" applyNumberFormat="1" applyFont="1" applyFill="1" applyBorder="1" applyAlignment="1" applyProtection="1">
      <alignment horizontal="center" vertical="center" wrapText="1"/>
    </xf>
    <xf numFmtId="0" fontId="1" fillId="0" borderId="60" xfId="1" applyNumberFormat="1" applyFont="1" applyFill="1" applyBorder="1" applyAlignment="1" applyProtection="1">
      <alignment horizontal="center" vertical="center" wrapText="1"/>
    </xf>
    <xf numFmtId="0" fontId="1" fillId="0" borderId="111"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1"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9" fillId="0" borderId="29" xfId="1" applyNumberFormat="1" applyFont="1" applyFill="1" applyBorder="1" applyAlignment="1" applyProtection="1">
      <alignment horizontal="center" vertical="center" wrapText="1" shrinkToFit="1"/>
    </xf>
    <xf numFmtId="0" fontId="9" fillId="0" borderId="24" xfId="1" applyNumberFormat="1" applyFont="1" applyFill="1" applyBorder="1" applyAlignment="1" applyProtection="1">
      <alignment horizontal="center" vertical="center" wrapText="1" shrinkToFit="1"/>
    </xf>
    <xf numFmtId="0" fontId="9" fillId="0" borderId="25" xfId="1" applyNumberFormat="1" applyFont="1" applyFill="1" applyBorder="1" applyAlignment="1" applyProtection="1">
      <alignment horizontal="center" vertical="center" wrapText="1" shrinkToFit="1"/>
    </xf>
    <xf numFmtId="0" fontId="7" fillId="3" borderId="23" xfId="1" applyNumberFormat="1" applyFont="1" applyFill="1" applyBorder="1" applyAlignment="1" applyProtection="1">
      <alignment horizontal="center" vertical="center" wrapText="1"/>
    </xf>
    <xf numFmtId="0" fontId="7" fillId="3" borderId="24" xfId="1" applyNumberFormat="1" applyFont="1" applyFill="1" applyBorder="1" applyAlignment="1" applyProtection="1">
      <alignment horizontal="center" vertical="center" wrapText="1"/>
    </xf>
    <xf numFmtId="0" fontId="7" fillId="3" borderId="25" xfId="1" applyNumberFormat="1" applyFont="1" applyFill="1" applyBorder="1" applyAlignment="1" applyProtection="1">
      <alignment horizontal="center" vertical="center" wrapText="1"/>
    </xf>
    <xf numFmtId="0" fontId="10" fillId="2" borderId="58" xfId="0" applyNumberFormat="1" applyFont="1" applyFill="1" applyBorder="1" applyAlignment="1">
      <alignment horizontal="center" vertical="center" wrapText="1"/>
    </xf>
    <xf numFmtId="0" fontId="10" fillId="2" borderId="40"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2" borderId="40" xfId="0" applyNumberFormat="1" applyFont="1" applyFill="1" applyBorder="1" applyAlignment="1">
      <alignment horizontal="center" vertical="center" wrapText="1" shrinkToFit="1"/>
    </xf>
    <xf numFmtId="0" fontId="15" fillId="2" borderId="55" xfId="0" applyNumberFormat="1" applyFont="1" applyFill="1" applyBorder="1" applyAlignment="1">
      <alignment horizontal="center" vertical="center" wrapText="1" shrinkToFit="1"/>
    </xf>
    <xf numFmtId="0" fontId="6" fillId="2" borderId="53" xfId="2" applyNumberFormat="1" applyFont="1" applyFill="1" applyBorder="1" applyAlignment="1" applyProtection="1">
      <alignment horizontal="center" vertical="center" wrapText="1"/>
    </xf>
    <xf numFmtId="0" fontId="6" fillId="2" borderId="40" xfId="2" applyNumberFormat="1" applyFont="1" applyFill="1" applyBorder="1" applyAlignment="1" applyProtection="1">
      <alignment horizontal="center" vertical="center" wrapText="1"/>
    </xf>
    <xf numFmtId="0" fontId="6" fillId="2" borderId="54" xfId="2" applyNumberFormat="1" applyFont="1" applyFill="1" applyBorder="1" applyAlignment="1" applyProtection="1">
      <alignment horizontal="center" vertical="center" wrapText="1"/>
    </xf>
    <xf numFmtId="0" fontId="0" fillId="0" borderId="3"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wrapTex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39" xfId="1" applyNumberFormat="1" applyFont="1" applyFill="1" applyBorder="1" applyAlignment="1" applyProtection="1">
      <alignment horizontal="left" vertical="center" wrapText="1"/>
    </xf>
    <xf numFmtId="0" fontId="1" fillId="0" borderId="40"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10" fillId="3" borderId="9" xfId="0" applyNumberFormat="1" applyFont="1" applyFill="1" applyBorder="1" applyAlignment="1">
      <alignment horizontal="center" vertical="center"/>
    </xf>
    <xf numFmtId="0" fontId="0" fillId="0" borderId="23"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38" fontId="0" fillId="0" borderId="23" xfId="5" applyFont="1" applyFill="1" applyBorder="1" applyAlignment="1">
      <alignment horizontal="center" vertical="center" wrapText="1"/>
    </xf>
    <xf numFmtId="38" fontId="0" fillId="0" borderId="24" xfId="5" applyFont="1" applyFill="1" applyBorder="1" applyAlignment="1">
      <alignment horizontal="center" vertical="center" wrapText="1"/>
    </xf>
    <xf numFmtId="38" fontId="0" fillId="0" borderId="25" xfId="5" applyFont="1" applyFill="1" applyBorder="1" applyAlignment="1">
      <alignment horizontal="center" vertical="center" wrapText="1"/>
    </xf>
    <xf numFmtId="38" fontId="0" fillId="0" borderId="23" xfId="5" applyFont="1" applyBorder="1" applyAlignment="1">
      <alignment horizontal="center" vertical="center"/>
    </xf>
    <xf numFmtId="38" fontId="0" fillId="0" borderId="24" xfId="5" applyFont="1" applyBorder="1" applyAlignment="1">
      <alignment horizontal="center" vertical="center"/>
    </xf>
    <xf numFmtId="38" fontId="0" fillId="0" borderId="25" xfId="5" applyFont="1" applyBorder="1" applyAlignment="1">
      <alignment horizontal="center" vertical="center"/>
    </xf>
    <xf numFmtId="0" fontId="0" fillId="6" borderId="5" xfId="1" applyNumberFormat="1" applyFont="1" applyFill="1" applyBorder="1" applyAlignment="1" applyProtection="1">
      <alignment horizontal="left" vertical="center" wrapText="1"/>
    </xf>
    <xf numFmtId="0" fontId="0" fillId="6" borderId="2" xfId="1" applyNumberFormat="1" applyFont="1" applyFill="1" applyBorder="1" applyAlignment="1" applyProtection="1">
      <alignment horizontal="left" vertical="center" wrapText="1"/>
    </xf>
    <xf numFmtId="0" fontId="0" fillId="6" borderId="6" xfId="1" applyNumberFormat="1" applyFont="1" applyFill="1" applyBorder="1" applyAlignment="1" applyProtection="1">
      <alignment horizontal="left" vertical="center" wrapText="1"/>
    </xf>
    <xf numFmtId="0" fontId="6" fillId="2" borderId="167" xfId="2" applyNumberFormat="1" applyFont="1" applyFill="1" applyBorder="1" applyAlignment="1" applyProtection="1">
      <alignment horizontal="center" vertical="center" wrapText="1"/>
    </xf>
    <xf numFmtId="0" fontId="6" fillId="2" borderId="35" xfId="2" applyNumberFormat="1" applyFont="1" applyFill="1" applyBorder="1" applyAlignment="1" applyProtection="1">
      <alignment horizontal="center" vertical="center" wrapText="1"/>
    </xf>
    <xf numFmtId="0" fontId="6" fillId="2" borderId="168" xfId="2"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6" fillId="3" borderId="1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15" fillId="3" borderId="45" xfId="0" applyNumberFormat="1" applyFont="1" applyFill="1" applyBorder="1" applyAlignment="1">
      <alignment horizontal="center" vertical="center" wrapText="1"/>
    </xf>
    <xf numFmtId="0" fontId="8" fillId="0" borderId="102" xfId="0" applyNumberFormat="1" applyFont="1" applyFill="1" applyBorder="1" applyAlignment="1">
      <alignment horizontal="center" vertical="center"/>
    </xf>
    <xf numFmtId="0" fontId="10" fillId="2" borderId="58" xfId="0" applyNumberFormat="1" applyFont="1" applyFill="1" applyBorder="1" applyAlignment="1">
      <alignment horizontal="center" vertical="center"/>
    </xf>
    <xf numFmtId="0" fontId="10" fillId="2" borderId="41"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38" fontId="0" fillId="0" borderId="88" xfId="5" applyFont="1" applyFill="1" applyBorder="1" applyAlignment="1">
      <alignment horizontal="center" vertical="center"/>
    </xf>
    <xf numFmtId="38" fontId="0" fillId="0" borderId="118" xfId="5" applyFont="1" applyFill="1" applyBorder="1" applyAlignment="1">
      <alignment horizontal="center" vertical="center"/>
    </xf>
    <xf numFmtId="0" fontId="0" fillId="0" borderId="18"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2" xfId="0" applyNumberFormat="1" applyFont="1" applyFill="1" applyBorder="1" applyAlignment="1">
      <alignment horizontal="left" vertical="center" wrapText="1"/>
    </xf>
    <xf numFmtId="0" fontId="10" fillId="3" borderId="99" xfId="0" applyNumberFormat="1" applyFont="1" applyFill="1" applyBorder="1" applyAlignment="1">
      <alignment horizontal="center" vertical="center"/>
    </xf>
    <xf numFmtId="180" fontId="0" fillId="0" borderId="23" xfId="5" applyNumberFormat="1" applyFont="1" applyFill="1" applyBorder="1" applyAlignment="1">
      <alignment horizontal="center" vertical="center"/>
    </xf>
    <xf numFmtId="180" fontId="0" fillId="0" borderId="24" xfId="5" applyNumberFormat="1" applyFont="1" applyFill="1" applyBorder="1" applyAlignment="1">
      <alignment horizontal="center" vertical="center"/>
    </xf>
    <xf numFmtId="180" fontId="0" fillId="0" borderId="25" xfId="5" applyNumberFormat="1" applyFont="1" applyFill="1" applyBorder="1" applyAlignment="1">
      <alignment horizontal="center" vertical="center"/>
    </xf>
    <xf numFmtId="38" fontId="0" fillId="0" borderId="116" xfId="5" applyFont="1" applyFill="1" applyBorder="1" applyAlignment="1">
      <alignment horizontal="center" vertical="center"/>
    </xf>
    <xf numFmtId="38" fontId="0" fillId="0" borderId="9" xfId="5" applyFont="1" applyFill="1" applyBorder="1" applyAlignment="1">
      <alignment horizontal="center" vertical="center"/>
    </xf>
    <xf numFmtId="38" fontId="0" fillId="0" borderId="24" xfId="5" applyFont="1" applyFill="1" applyBorder="1" applyAlignment="1">
      <alignment horizontal="center" vertical="center"/>
    </xf>
    <xf numFmtId="38" fontId="0" fillId="0" borderId="43" xfId="5"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0" fillId="3" borderId="58"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2" borderId="40" xfId="0" applyNumberFormat="1" applyFont="1" applyFill="1" applyBorder="1" applyAlignment="1">
      <alignment horizontal="center" vertical="center" wrapText="1"/>
    </xf>
    <xf numFmtId="0" fontId="10" fillId="2" borderId="41" xfId="0" applyNumberFormat="1" applyFont="1" applyFill="1" applyBorder="1" applyAlignment="1">
      <alignment horizontal="center" vertical="center" wrapText="1"/>
    </xf>
    <xf numFmtId="0" fontId="15" fillId="3" borderId="29"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8" fillId="0" borderId="116"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wrapText="1"/>
    </xf>
    <xf numFmtId="0" fontId="15" fillId="2" borderId="9" xfId="0" applyNumberFormat="1" applyFont="1" applyFill="1" applyBorder="1" applyAlignment="1">
      <alignment horizontal="center" vertical="center" wrapText="1" shrinkToFit="1"/>
    </xf>
    <xf numFmtId="0" fontId="15" fillId="2" borderId="169" xfId="0" applyNumberFormat="1" applyFont="1" applyFill="1" applyBorder="1" applyAlignment="1">
      <alignment horizontal="center" vertical="center" wrapText="1" shrinkToFi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15" fillId="3" borderId="103" xfId="0" applyNumberFormat="1" applyFont="1" applyFill="1" applyBorder="1" applyAlignment="1">
      <alignment horizontal="center" vertical="center" wrapText="1"/>
    </xf>
    <xf numFmtId="0" fontId="15" fillId="3" borderId="103" xfId="0" applyNumberFormat="1" applyFont="1" applyFill="1" applyBorder="1" applyAlignment="1">
      <alignment horizontal="center" vertical="center"/>
    </xf>
    <xf numFmtId="41" fontId="0" fillId="0" borderId="104"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0" fontId="6" fillId="3" borderId="46" xfId="2" applyNumberFormat="1" applyFont="1" applyFill="1" applyBorder="1" applyAlignment="1" applyProtection="1">
      <alignment horizontal="center" vertical="center" wrapText="1"/>
    </xf>
    <xf numFmtId="0" fontId="6" fillId="3" borderId="47"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6" xfId="0" applyNumberFormat="1" applyFont="1" applyFill="1" applyBorder="1" applyAlignment="1">
      <alignment horizontal="right" vertical="center"/>
    </xf>
    <xf numFmtId="41" fontId="0" fillId="0" borderId="47" xfId="0" applyNumberFormat="1" applyFont="1" applyFill="1" applyBorder="1" applyAlignment="1">
      <alignment horizontal="right" vertical="center"/>
    </xf>
    <xf numFmtId="0" fontId="16" fillId="3" borderId="30" xfId="0" applyNumberFormat="1" applyFont="1" applyFill="1" applyBorder="1" applyAlignment="1">
      <alignment horizontal="center" vertical="center"/>
    </xf>
    <xf numFmtId="0" fontId="0" fillId="0" borderId="30" xfId="0" applyNumberFormat="1" applyFont="1" applyFill="1" applyBorder="1" applyAlignment="1">
      <alignment horizontal="center" vertical="center" wrapText="1"/>
    </xf>
    <xf numFmtId="38" fontId="0" fillId="0" borderId="30" xfId="5" applyFont="1" applyBorder="1" applyAlignment="1">
      <alignment horizontal="right" vertical="center"/>
    </xf>
    <xf numFmtId="38" fontId="0" fillId="0" borderId="100" xfId="5" applyFont="1" applyBorder="1" applyAlignment="1">
      <alignment horizontal="right" vertical="center"/>
    </xf>
    <xf numFmtId="0" fontId="0" fillId="0" borderId="9" xfId="0" applyNumberFormat="1" applyFont="1" applyFill="1" applyBorder="1" applyAlignment="1">
      <alignment horizontal="center" vertical="center" wrapText="1"/>
    </xf>
    <xf numFmtId="38" fontId="0" fillId="0" borderId="9" xfId="5" applyFont="1" applyBorder="1" applyAlignment="1">
      <alignment horizontal="right" vertical="center"/>
    </xf>
    <xf numFmtId="38" fontId="0" fillId="0" borderId="116" xfId="5" applyFont="1" applyFill="1" applyBorder="1" applyAlignment="1">
      <alignment horizontal="right" vertical="center"/>
    </xf>
    <xf numFmtId="38" fontId="0" fillId="0" borderId="117" xfId="5" applyFont="1" applyFill="1" applyBorder="1" applyAlignment="1">
      <alignment horizontal="right" vertical="center"/>
    </xf>
    <xf numFmtId="41" fontId="0" fillId="0" borderId="106" xfId="0" applyNumberFormat="1" applyFont="1" applyFill="1" applyBorder="1" applyAlignment="1">
      <alignment horizontal="right" vertical="center"/>
    </xf>
    <xf numFmtId="0" fontId="15" fillId="3" borderId="107"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6" fillId="3" borderId="53" xfId="2" applyNumberFormat="1" applyFont="1" applyFill="1" applyBorder="1" applyAlignment="1" applyProtection="1">
      <alignment horizontal="center" vertical="center" wrapText="1"/>
    </xf>
    <xf numFmtId="0" fontId="6" fillId="3" borderId="40" xfId="2" applyNumberFormat="1" applyFont="1" applyFill="1" applyBorder="1" applyAlignment="1" applyProtection="1">
      <alignment horizontal="center" vertical="center" wrapText="1"/>
    </xf>
    <xf numFmtId="41" fontId="0" fillId="0" borderId="23" xfId="0" applyNumberFormat="1" applyFont="1" applyFill="1" applyBorder="1" applyAlignment="1">
      <alignment horizontal="center" vertical="center" wrapText="1"/>
    </xf>
    <xf numFmtId="41" fontId="0" fillId="0" borderId="24"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wrapText="1"/>
    </xf>
    <xf numFmtId="0" fontId="1" fillId="0" borderId="23" xfId="1" quotePrefix="1"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66"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13" fillId="2" borderId="58" xfId="2" applyNumberFormat="1" applyFont="1" applyFill="1" applyBorder="1" applyAlignment="1" applyProtection="1">
      <alignment horizontal="center" vertical="center" wrapText="1"/>
    </xf>
    <xf numFmtId="0" fontId="13" fillId="2" borderId="41" xfId="2" applyNumberFormat="1" applyFont="1" applyFill="1" applyBorder="1" applyAlignment="1" applyProtection="1">
      <alignment horizontal="center" vertical="center" wrapText="1"/>
    </xf>
    <xf numFmtId="41" fontId="0" fillId="0" borderId="58"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59" xfId="0" applyNumberFormat="1" applyFont="1" applyFill="1" applyBorder="1" applyAlignment="1">
      <alignment horizontal="right" vertical="center"/>
    </xf>
    <xf numFmtId="41" fontId="0" fillId="0" borderId="61"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0" fontId="15" fillId="3" borderId="38"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5" fillId="3" borderId="140"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0" fontId="15" fillId="4" borderId="34" xfId="0" applyNumberFormat="1" applyFont="1" applyFill="1" applyBorder="1" applyAlignment="1">
      <alignment horizontal="center" vertical="center" wrapText="1"/>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34"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3" xfId="0" applyNumberFormat="1" applyFont="1" applyFill="1" applyBorder="1" applyAlignment="1">
      <alignment horizontal="center" vertical="center" shrinkToFit="1"/>
    </xf>
    <xf numFmtId="0" fontId="6" fillId="0" borderId="52" xfId="2" applyNumberFormat="1" applyFont="1" applyFill="1" applyBorder="1" applyAlignment="1" applyProtection="1">
      <alignment horizontal="center" vertical="center" wrapText="1"/>
    </xf>
    <xf numFmtId="0" fontId="10" fillId="2" borderId="37"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3" xfId="0" applyNumberFormat="1" applyFont="1" applyFill="1" applyBorder="1" applyAlignment="1">
      <alignment horizontal="center" vertical="center"/>
    </xf>
    <xf numFmtId="0" fontId="10" fillId="3" borderId="46" xfId="0" applyNumberFormat="1" applyFont="1" applyFill="1" applyBorder="1" applyAlignment="1">
      <alignment horizontal="center" vertical="center"/>
    </xf>
    <xf numFmtId="0" fontId="10" fillId="3" borderId="47"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8" xfId="2" applyNumberFormat="1" applyFont="1" applyFill="1" applyBorder="1" applyAlignment="1" applyProtection="1">
      <alignment horizontal="center" vertical="center" wrapText="1"/>
    </xf>
    <xf numFmtId="0" fontId="0" fillId="0" borderId="114"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1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39"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04"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15" fillId="3" borderId="39"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0" fillId="0" borderId="113" xfId="0" applyNumberFormat="1" applyFont="1" applyFill="1" applyBorder="1" applyAlignment="1">
      <alignment horizontal="center" vertical="center"/>
    </xf>
    <xf numFmtId="0" fontId="10" fillId="3" borderId="141" xfId="0" applyNumberFormat="1" applyFont="1" applyFill="1" applyBorder="1" applyAlignment="1">
      <alignment horizontal="center" vertical="center" wrapText="1"/>
    </xf>
    <xf numFmtId="0" fontId="15" fillId="3" borderId="142" xfId="0" applyNumberFormat="1" applyFont="1" applyFill="1" applyBorder="1" applyAlignment="1">
      <alignment horizontal="center" vertical="center" wrapText="1"/>
    </xf>
    <xf numFmtId="176" fontId="0" fillId="0" borderId="143" xfId="0" applyNumberFormat="1" applyFont="1" applyFill="1" applyBorder="1" applyAlignment="1">
      <alignment horizontal="right" vertical="center"/>
    </xf>
    <xf numFmtId="176" fontId="0" fillId="0" borderId="142"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28"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0" fontId="15" fillId="3" borderId="37"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121"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67"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4" xfId="1" applyNumberFormat="1" applyFont="1" applyFill="1" applyBorder="1" applyAlignment="1" applyProtection="1">
      <alignment horizontal="left" vertical="center" wrapText="1"/>
    </xf>
    <xf numFmtId="0" fontId="1" fillId="0" borderId="19" xfId="1" applyNumberFormat="1" applyFont="1" applyFill="1" applyBorder="1" applyAlignment="1" applyProtection="1">
      <alignment horizontal="left" vertical="center" wrapText="1"/>
    </xf>
    <xf numFmtId="0" fontId="1" fillId="0" borderId="62"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58" xfId="1" applyNumberFormat="1" applyFont="1" applyFill="1" applyBorder="1" applyAlignment="1" applyProtection="1">
      <alignment horizontal="left" vertical="center" wrapText="1"/>
    </xf>
    <xf numFmtId="41" fontId="0" fillId="0" borderId="34"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30" xfId="0" applyNumberFormat="1" applyFont="1" applyFill="1" applyBorder="1" applyAlignment="1">
      <alignment horizontal="center" vertical="center"/>
    </xf>
    <xf numFmtId="0" fontId="0" fillId="0" borderId="30" xfId="0" applyNumberFormat="1" applyFont="1" applyFill="1" applyBorder="1" applyAlignment="1">
      <alignment horizontal="center" vertical="center"/>
    </xf>
    <xf numFmtId="0" fontId="10" fillId="3" borderId="128" xfId="1"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 fillId="0" borderId="131" xfId="1" applyFont="1" applyFill="1" applyBorder="1" applyAlignment="1" applyProtection="1">
      <alignment horizontal="left" vertical="center" wrapText="1"/>
    </xf>
    <xf numFmtId="0" fontId="1" fillId="0" borderId="129" xfId="1" applyFont="1" applyFill="1" applyBorder="1" applyAlignment="1" applyProtection="1">
      <alignment horizontal="left" vertical="center" wrapText="1"/>
    </xf>
    <xf numFmtId="0" fontId="1" fillId="0" borderId="161" xfId="1" applyFont="1" applyFill="1" applyBorder="1" applyAlignment="1" applyProtection="1">
      <alignment horizontal="left" vertical="center" wrapText="1"/>
    </xf>
    <xf numFmtId="0" fontId="10" fillId="3" borderId="134" xfId="1" applyFont="1" applyFill="1" applyBorder="1" applyAlignment="1" applyProtection="1">
      <alignment horizontal="center"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0" fillId="0" borderId="137" xfId="1" applyFont="1" applyFill="1" applyBorder="1" applyAlignment="1" applyProtection="1">
      <alignment horizontal="center" vertical="center" wrapText="1"/>
    </xf>
    <xf numFmtId="0" fontId="1" fillId="0" borderId="135" xfId="1" applyFont="1" applyFill="1" applyBorder="1" applyAlignment="1" applyProtection="1">
      <alignment horizontal="center" vertical="center" wrapText="1"/>
    </xf>
    <xf numFmtId="0" fontId="1" fillId="0" borderId="163" xfId="1" applyFont="1" applyFill="1" applyBorder="1" applyAlignment="1" applyProtection="1">
      <alignment horizontal="center" vertical="center" wrapTex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44"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49" xfId="0" applyNumberFormat="1" applyFont="1" applyFill="1" applyBorder="1" applyAlignment="1">
      <alignment horizontal="center" vertical="center" wrapText="1"/>
    </xf>
    <xf numFmtId="0" fontId="17" fillId="3" borderId="15" xfId="0" applyNumberFormat="1" applyFont="1" applyFill="1" applyBorder="1" applyAlignment="1">
      <alignment horizontal="left"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0" borderId="16" xfId="0" applyNumberFormat="1" applyFont="1" applyFill="1" applyBorder="1" applyAlignment="1">
      <alignment horizontal="center" vertical="center" wrapText="1"/>
    </xf>
    <xf numFmtId="0" fontId="10" fillId="0" borderId="33"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wrapText="1"/>
    </xf>
    <xf numFmtId="0" fontId="0" fillId="0" borderId="43" xfId="0" applyNumberFormat="1" applyFont="1" applyFill="1" applyBorder="1" applyAlignment="1">
      <alignment horizontal="center" vertical="center" wrapText="1"/>
    </xf>
    <xf numFmtId="0" fontId="15" fillId="3" borderId="50" xfId="0" applyNumberFormat="1" applyFont="1" applyFill="1" applyBorder="1" applyAlignment="1">
      <alignment horizontal="center" vertical="center" wrapText="1"/>
    </xf>
    <xf numFmtId="0" fontId="15" fillId="3" borderId="35" xfId="0" applyNumberFormat="1" applyFont="1" applyFill="1" applyBorder="1" applyAlignment="1">
      <alignment horizontal="center" vertical="center" wrapText="1"/>
    </xf>
    <xf numFmtId="0" fontId="15" fillId="3" borderId="36"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93" xfId="0" applyNumberFormat="1" applyFont="1" applyFill="1" applyBorder="1" applyAlignment="1">
      <alignment horizontal="center" vertical="center"/>
    </xf>
    <xf numFmtId="0" fontId="2" fillId="0" borderId="16" xfId="0" applyNumberFormat="1" applyFont="1" applyBorder="1" applyAlignment="1">
      <alignment horizontal="center" vertical="center"/>
    </xf>
    <xf numFmtId="0" fontId="2" fillId="0" borderId="33" xfId="0" applyNumberFormat="1" applyFont="1" applyBorder="1" applyAlignment="1">
      <alignment horizontal="center" vertical="center"/>
    </xf>
    <xf numFmtId="0" fontId="1" fillId="0" borderId="29"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3" xfId="0" applyNumberFormat="1" applyFont="1" applyFill="1" applyBorder="1" applyAlignment="1">
      <alignment horizontal="center" vertical="center"/>
    </xf>
    <xf numFmtId="0" fontId="1" fillId="0" borderId="24" xfId="0" applyNumberFormat="1" applyFont="1" applyBorder="1" applyAlignment="1">
      <alignment horizontal="center" vertical="center"/>
    </xf>
    <xf numFmtId="0" fontId="1" fillId="0" borderId="25" xfId="0" applyNumberFormat="1" applyFont="1" applyBorder="1" applyAlignment="1">
      <alignment horizontal="center" vertical="center"/>
    </xf>
    <xf numFmtId="0" fontId="8" fillId="0" borderId="23" xfId="0" applyNumberFormat="1" applyFont="1" applyBorder="1" applyAlignment="1">
      <alignment horizontal="center" vertical="center" wrapText="1"/>
    </xf>
    <xf numFmtId="0" fontId="8" fillId="0" borderId="24" xfId="0" applyNumberFormat="1" applyFont="1" applyBorder="1" applyAlignment="1">
      <alignment horizontal="center" vertical="center"/>
    </xf>
    <xf numFmtId="0" fontId="8" fillId="0" borderId="25" xfId="0" applyNumberFormat="1" applyFont="1" applyBorder="1" applyAlignment="1">
      <alignment horizontal="center" vertical="center"/>
    </xf>
    <xf numFmtId="0" fontId="1" fillId="0" borderId="18" xfId="0" applyNumberFormat="1" applyFont="1" applyFill="1" applyBorder="1" applyAlignment="1">
      <alignment horizontal="center" vertical="center"/>
    </xf>
    <xf numFmtId="0" fontId="1" fillId="0" borderId="19" xfId="0" applyNumberFormat="1" applyFont="1" applyBorder="1" applyAlignment="1">
      <alignment horizontal="center" vertical="center"/>
    </xf>
    <xf numFmtId="0" fontId="8" fillId="0" borderId="43" xfId="0" applyNumberFormat="1" applyFont="1" applyBorder="1" applyAlignment="1">
      <alignment horizontal="center" vertical="center"/>
    </xf>
    <xf numFmtId="0" fontId="10" fillId="2" borderId="6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xf>
    <xf numFmtId="0" fontId="10" fillId="2" borderId="138" xfId="0" applyNumberFormat="1" applyFont="1" applyFill="1" applyBorder="1" applyAlignment="1">
      <alignment horizontal="center" vertical="center"/>
    </xf>
    <xf numFmtId="0" fontId="0" fillId="0" borderId="95" xfId="0" applyNumberFormat="1" applyBorder="1" applyAlignment="1">
      <alignment horizontal="left" vertical="center"/>
    </xf>
    <xf numFmtId="0" fontId="0" fillId="0" borderId="96" xfId="0" applyNumberFormat="1" applyBorder="1" applyAlignment="1">
      <alignment horizontal="left" vertical="center"/>
    </xf>
    <xf numFmtId="0" fontId="0" fillId="0" borderId="97" xfId="0" applyNumberFormat="1" applyBorder="1" applyAlignment="1">
      <alignment horizontal="left" vertical="center"/>
    </xf>
    <xf numFmtId="0" fontId="8" fillId="0" borderId="79" xfId="0" applyNumberFormat="1" applyFont="1" applyBorder="1" applyAlignment="1">
      <alignment horizontal="left" vertical="center" wrapText="1"/>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76" xfId="0" applyNumberFormat="1" applyBorder="1" applyAlignment="1">
      <alignment horizontal="left" vertical="center"/>
    </xf>
    <xf numFmtId="41" fontId="0" fillId="0" borderId="81" xfId="0" applyNumberFormat="1" applyBorder="1" applyAlignment="1">
      <alignment horizontal="right" vertical="center"/>
    </xf>
    <xf numFmtId="41" fontId="0" fillId="0" borderId="67" xfId="0" applyNumberFormat="1" applyBorder="1" applyAlignment="1">
      <alignment horizontal="right" vertical="center"/>
    </xf>
    <xf numFmtId="41" fontId="0" fillId="0" borderId="0" xfId="0" applyNumberFormat="1" applyBorder="1" applyAlignment="1">
      <alignment horizontal="right" vertical="center"/>
    </xf>
    <xf numFmtId="41" fontId="0" fillId="0" borderId="66" xfId="0" applyNumberFormat="1" applyBorder="1" applyAlignment="1">
      <alignment horizontal="right" vertical="center"/>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0" fontId="0" fillId="0" borderId="84" xfId="0" applyNumberFormat="1" applyBorder="1" applyAlignment="1">
      <alignment horizontal="left" vertical="center"/>
    </xf>
    <xf numFmtId="0" fontId="8" fillId="0" borderId="94" xfId="0" applyNumberFormat="1" applyFont="1" applyBorder="1" applyAlignment="1">
      <alignment horizontal="left" vertical="center" wrapText="1"/>
    </xf>
    <xf numFmtId="0" fontId="0" fillId="0" borderId="19" xfId="0" applyNumberFormat="1" applyBorder="1" applyAlignment="1">
      <alignment horizontal="left" vertical="center"/>
    </xf>
    <xf numFmtId="0" fontId="0" fillId="0" borderId="20" xfId="0" applyNumberFormat="1" applyBorder="1" applyAlignment="1">
      <alignment horizontal="left" vertical="center"/>
    </xf>
    <xf numFmtId="41" fontId="0" fillId="0" borderId="85" xfId="0" applyNumberFormat="1" applyFont="1" applyFill="1" applyBorder="1" applyAlignment="1">
      <alignment horizontal="right" vertical="center"/>
    </xf>
    <xf numFmtId="41" fontId="0" fillId="0" borderId="83" xfId="0" applyNumberFormat="1" applyFont="1" applyFill="1" applyBorder="1" applyAlignment="1">
      <alignment horizontal="right" vertical="center"/>
    </xf>
    <xf numFmtId="41" fontId="0" fillId="0" borderId="86" xfId="0" applyNumberFormat="1" applyFont="1" applyFill="1" applyBorder="1" applyAlignment="1">
      <alignment horizontal="right" vertical="center"/>
    </xf>
    <xf numFmtId="0" fontId="8" fillId="0" borderId="85" xfId="0" applyNumberFormat="1" applyFont="1" applyBorder="1" applyAlignment="1">
      <alignment horizontal="left" vertical="center" wrapText="1"/>
    </xf>
    <xf numFmtId="41" fontId="0" fillId="0" borderId="94" xfId="0" applyNumberFormat="1" applyBorder="1" applyAlignment="1">
      <alignment horizontal="right" vertical="center"/>
    </xf>
    <xf numFmtId="41" fontId="0" fillId="0" borderId="19" xfId="0" applyNumberFormat="1" applyBorder="1" applyAlignment="1">
      <alignment horizontal="right" vertical="center"/>
    </xf>
    <xf numFmtId="41" fontId="0" fillId="0" borderId="62" xfId="0" applyNumberFormat="1" applyBorder="1" applyAlignment="1">
      <alignment horizontal="right" vertical="center"/>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0" fillId="0" borderId="29" xfId="0" applyNumberFormat="1" applyBorder="1" applyAlignment="1">
      <alignment horizontal="center" vertical="center"/>
    </xf>
    <xf numFmtId="0" fontId="0" fillId="0" borderId="24" xfId="0" applyNumberFormat="1" applyBorder="1" applyAlignment="1">
      <alignment horizontal="center" vertical="center"/>
    </xf>
    <xf numFmtId="0" fontId="0" fillId="0" borderId="25" xfId="0" applyNumberFormat="1" applyBorder="1" applyAlignment="1">
      <alignment horizontal="center" vertical="center"/>
    </xf>
    <xf numFmtId="0" fontId="8" fillId="0" borderId="87" xfId="0" applyNumberFormat="1" applyFont="1" applyBorder="1" applyAlignment="1">
      <alignment horizontal="center" vertical="center" wrapText="1"/>
    </xf>
    <xf numFmtId="0" fontId="0" fillId="0" borderId="88" xfId="0" applyNumberFormat="1" applyBorder="1" applyAlignment="1">
      <alignment horizontal="center" vertical="center"/>
    </xf>
    <xf numFmtId="0" fontId="0" fillId="0" borderId="89" xfId="0" applyNumberFormat="1" applyBorder="1" applyAlignment="1">
      <alignment horizontal="center" vertical="center"/>
    </xf>
    <xf numFmtId="41" fontId="0" fillId="0" borderId="23" xfId="0" applyNumberFormat="1" applyBorder="1" applyAlignment="1">
      <alignment horizontal="right"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43" xfId="0" applyNumberFormat="1" applyBorder="1" applyAlignment="1">
      <alignment horizontal="right" vertical="center"/>
    </xf>
    <xf numFmtId="0" fontId="0" fillId="0" borderId="71" xfId="0" applyNumberFormat="1" applyBorder="1" applyAlignment="1">
      <alignment horizontal="left" vertical="center"/>
    </xf>
    <xf numFmtId="0" fontId="0" fillId="0" borderId="72" xfId="0" applyNumberFormat="1" applyBorder="1" applyAlignment="1">
      <alignment horizontal="left" vertical="center"/>
    </xf>
    <xf numFmtId="0" fontId="0" fillId="0" borderId="73" xfId="0" applyNumberFormat="1" applyBorder="1" applyAlignment="1">
      <alignment horizontal="left" vertical="center"/>
    </xf>
    <xf numFmtId="0" fontId="8" fillId="0" borderId="74" xfId="0" applyNumberFormat="1" applyFont="1" applyBorder="1" applyAlignment="1">
      <alignment horizontal="left" vertical="center" wrapText="1"/>
    </xf>
    <xf numFmtId="41" fontId="0" fillId="0" borderId="74" xfId="0" applyNumberFormat="1" applyBorder="1" applyAlignment="1">
      <alignment horizontal="right" vertical="center"/>
    </xf>
    <xf numFmtId="41" fontId="0" fillId="0" borderId="72" xfId="0" applyNumberFormat="1" applyBorder="1" applyAlignment="1">
      <alignment horizontal="right" vertical="center"/>
    </xf>
    <xf numFmtId="41" fontId="0" fillId="0" borderId="75"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8" fillId="0" borderId="92" xfId="0" applyNumberFormat="1" applyFont="1" applyBorder="1" applyAlignment="1">
      <alignment horizontal="left" vertical="center" wrapText="1"/>
    </xf>
    <xf numFmtId="41" fontId="0" fillId="0" borderId="85" xfId="0" applyNumberFormat="1" applyBorder="1" applyAlignment="1">
      <alignment horizontal="right" vertical="center"/>
    </xf>
    <xf numFmtId="41" fontId="0" fillId="0" borderId="83" xfId="0" applyNumberFormat="1" applyBorder="1" applyAlignment="1">
      <alignment horizontal="right" vertical="center"/>
    </xf>
    <xf numFmtId="41" fontId="0" fillId="0" borderId="86" xfId="0" applyNumberFormat="1" applyBorder="1" applyAlignment="1">
      <alignment horizontal="right" vertical="center"/>
    </xf>
    <xf numFmtId="0" fontId="2" fillId="0" borderId="29"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32" xfId="0" applyNumberFormat="1" applyFont="1" applyFill="1" applyBorder="1" applyAlignment="1">
      <alignment horizontal="center" vertical="center"/>
    </xf>
    <xf numFmtId="0" fontId="2" fillId="0" borderId="24" xfId="0" applyNumberFormat="1" applyFont="1" applyBorder="1" applyAlignment="1">
      <alignment horizontal="center" vertical="center"/>
    </xf>
    <xf numFmtId="0" fontId="2" fillId="0" borderId="43" xfId="0" applyNumberFormat="1" applyFont="1" applyBorder="1" applyAlignment="1">
      <alignment horizontal="center" vertical="center"/>
    </xf>
    <xf numFmtId="0" fontId="8" fillId="0" borderId="83"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2" fillId="0" borderId="43" xfId="0" applyNumberFormat="1" applyFont="1" applyFill="1" applyBorder="1" applyAlignment="1">
      <alignment horizontal="center" vertical="center"/>
    </xf>
    <xf numFmtId="0" fontId="8" fillId="0" borderId="24" xfId="0" applyNumberFormat="1" applyFont="1" applyBorder="1" applyAlignment="1">
      <alignment horizontal="center" vertical="center" wrapText="1"/>
    </xf>
    <xf numFmtId="0" fontId="8" fillId="0" borderId="32" xfId="0" applyNumberFormat="1" applyFont="1" applyBorder="1" applyAlignment="1">
      <alignment horizontal="center" vertical="center" wrapText="1"/>
    </xf>
    <xf numFmtId="0" fontId="8" fillId="0" borderId="43" xfId="0" applyNumberFormat="1" applyFont="1" applyBorder="1" applyAlignment="1">
      <alignment horizontal="center" vertical="center" wrapText="1"/>
    </xf>
    <xf numFmtId="0" fontId="8" fillId="0" borderId="88" xfId="0" applyNumberFormat="1" applyFont="1" applyBorder="1" applyAlignment="1">
      <alignment horizontal="center" vertical="center" wrapText="1"/>
    </xf>
    <xf numFmtId="0" fontId="8" fillId="0" borderId="89" xfId="0" applyNumberFormat="1" applyFont="1" applyBorder="1" applyAlignment="1">
      <alignment horizontal="center" vertical="center" wrapText="1"/>
    </xf>
    <xf numFmtId="0" fontId="8" fillId="0" borderId="72" xfId="0" applyNumberFormat="1" applyFont="1" applyBorder="1" applyAlignment="1">
      <alignment horizontal="left" vertical="center" wrapText="1"/>
    </xf>
    <xf numFmtId="0" fontId="8" fillId="0" borderId="73" xfId="0" applyNumberFormat="1" applyFont="1" applyBorder="1" applyAlignment="1">
      <alignment horizontal="left" vertical="center" wrapText="1"/>
    </xf>
    <xf numFmtId="0" fontId="0" fillId="0" borderId="50" xfId="0" applyNumberFormat="1" applyBorder="1" applyAlignment="1">
      <alignment horizontal="center" vertical="center"/>
    </xf>
    <xf numFmtId="0" fontId="0" fillId="0" borderId="35" xfId="0" applyNumberFormat="1" applyBorder="1" applyAlignment="1">
      <alignment horizontal="center" vertical="center"/>
    </xf>
    <xf numFmtId="0" fontId="0" fillId="0" borderId="36" xfId="0" applyNumberFormat="1" applyBorder="1" applyAlignment="1">
      <alignment horizontal="center" vertical="center"/>
    </xf>
    <xf numFmtId="0" fontId="8" fillId="0" borderId="68" xfId="0" applyNumberFormat="1" applyFont="1" applyBorder="1" applyAlignment="1">
      <alignment horizontal="center" vertical="center" wrapText="1"/>
    </xf>
    <xf numFmtId="0" fontId="8" fillId="0" borderId="69" xfId="0" applyNumberFormat="1" applyFont="1" applyBorder="1" applyAlignment="1">
      <alignment horizontal="center" vertical="center" wrapText="1"/>
    </xf>
    <xf numFmtId="0" fontId="8" fillId="0" borderId="70" xfId="0" applyNumberFormat="1" applyFont="1" applyBorder="1" applyAlignment="1">
      <alignment horizontal="center" vertical="center" wrapText="1"/>
    </xf>
    <xf numFmtId="41" fontId="0" fillId="0" borderId="34"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1" xfId="0" applyNumberFormat="1" applyBorder="1" applyAlignment="1">
      <alignment horizontal="right" vertical="center"/>
    </xf>
    <xf numFmtId="0" fontId="0" fillId="2" borderId="23" xfId="0" applyNumberFormat="1" applyFill="1" applyBorder="1" applyAlignment="1">
      <alignment vertical="center"/>
    </xf>
    <xf numFmtId="0" fontId="0" fillId="2" borderId="25" xfId="0" applyNumberFormat="1" applyFill="1" applyBorder="1" applyAlignment="1">
      <alignment vertical="center"/>
    </xf>
    <xf numFmtId="0" fontId="0" fillId="0" borderId="23" xfId="0" applyNumberFormat="1" applyFill="1" applyBorder="1" applyAlignment="1">
      <alignment vertical="center" wrapText="1"/>
    </xf>
    <xf numFmtId="0" fontId="0" fillId="0" borderId="24" xfId="0" applyNumberFormat="1" applyFill="1" applyBorder="1" applyAlignment="1">
      <alignment vertical="center" wrapText="1"/>
    </xf>
    <xf numFmtId="179" fontId="0" fillId="0" borderId="123" xfId="0" applyNumberFormat="1" applyFill="1" applyBorder="1" applyAlignment="1">
      <alignment horizontal="center" vertical="center"/>
    </xf>
    <xf numFmtId="0" fontId="0" fillId="0" borderId="24" xfId="0" applyNumberFormat="1" applyFill="1" applyBorder="1" applyAlignment="1">
      <alignment horizontal="left" vertical="center" wrapText="1"/>
    </xf>
    <xf numFmtId="0" fontId="0" fillId="0" borderId="25" xfId="0" applyNumberFormat="1" applyFill="1" applyBorder="1" applyAlignment="1">
      <alignment horizontal="left" vertical="center" wrapText="1"/>
    </xf>
    <xf numFmtId="41" fontId="0" fillId="0" borderId="23" xfId="0" applyNumberFormat="1" applyFill="1" applyBorder="1" applyAlignment="1">
      <alignment horizontal="right" vertical="center" wrapText="1"/>
    </xf>
    <xf numFmtId="41" fontId="0" fillId="0" borderId="24"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0" fontId="0" fillId="2" borderId="23" xfId="0" applyNumberFormat="1" applyFill="1" applyBorder="1" applyAlignment="1">
      <alignment horizontal="center" vertical="center"/>
    </xf>
    <xf numFmtId="0" fontId="0" fillId="2" borderId="24" xfId="0" applyNumberFormat="1" applyFill="1" applyBorder="1" applyAlignment="1">
      <alignment horizontal="center" vertical="center"/>
    </xf>
    <xf numFmtId="41" fontId="0" fillId="3" borderId="123" xfId="0" applyNumberFormat="1" applyFont="1" applyFill="1" applyBorder="1" applyAlignment="1">
      <alignment horizontal="center" vertical="center" wrapText="1"/>
    </xf>
    <xf numFmtId="41" fontId="0" fillId="3" borderId="123"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23" xfId="0" applyNumberFormat="1" applyFill="1" applyBorder="1" applyAlignment="1">
      <alignment horizontal="center" vertical="center" wrapText="1"/>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0" borderId="23" xfId="0" applyNumberFormat="1" applyFont="1" applyFill="1" applyBorder="1" applyAlignment="1">
      <alignment horizontal="right" vertical="center" wrapText="1"/>
    </xf>
    <xf numFmtId="41" fontId="0" fillId="0" borderId="24"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0" fontId="0" fillId="2" borderId="2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23" xfId="0" applyNumberFormat="1" applyBorder="1" applyAlignment="1">
      <alignment vertical="center" wrapText="1"/>
    </xf>
    <xf numFmtId="0" fontId="0" fillId="0" borderId="24" xfId="0" applyNumberFormat="1" applyBorder="1" applyAlignment="1">
      <alignment vertical="center" wrapText="1"/>
    </xf>
    <xf numFmtId="0" fontId="0" fillId="0" borderId="24" xfId="0" applyNumberFormat="1" applyBorder="1" applyAlignment="1">
      <alignment horizontal="left" vertical="center" wrapText="1"/>
    </xf>
    <xf numFmtId="0" fontId="0" fillId="0" borderId="25" xfId="0" applyNumberFormat="1" applyBorder="1" applyAlignment="1">
      <alignment horizontal="left" vertical="center" wrapText="1"/>
    </xf>
    <xf numFmtId="41" fontId="0" fillId="0" borderId="23" xfId="0" applyNumberFormat="1" applyBorder="1" applyAlignment="1">
      <alignment horizontal="righ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3" borderId="123" xfId="0" applyNumberFormat="1" applyFill="1" applyBorder="1" applyAlignment="1">
      <alignment horizontal="center" vertical="center" wrapText="1"/>
    </xf>
    <xf numFmtId="41" fontId="0" fillId="3" borderId="123" xfId="0" applyNumberFormat="1" applyFill="1" applyBorder="1" applyAlignment="1">
      <alignment horizontal="center" vertical="center"/>
    </xf>
    <xf numFmtId="0" fontId="0" fillId="0" borderId="124" xfId="0" applyNumberFormat="1" applyBorder="1" applyAlignment="1">
      <alignment horizontal="left" vertical="center" wrapText="1"/>
    </xf>
    <xf numFmtId="0" fontId="0" fillId="0" borderId="19"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125" xfId="0" applyNumberFormat="1" applyBorder="1" applyAlignment="1">
      <alignment horizontal="left" vertical="center" wrapText="1"/>
    </xf>
    <xf numFmtId="0" fontId="0" fillId="0" borderId="23" xfId="0" applyNumberFormat="1" applyBorder="1" applyAlignment="1">
      <alignment horizontal="left" vertical="center" wrapText="1"/>
    </xf>
    <xf numFmtId="0" fontId="15" fillId="3" borderId="164" xfId="1" applyNumberFormat="1" applyFont="1" applyFill="1" applyBorder="1" applyAlignment="1" applyProtection="1">
      <alignment horizontal="center" vertical="center" wrapText="1"/>
    </xf>
    <xf numFmtId="0" fontId="15" fillId="3" borderId="165" xfId="1" applyNumberFormat="1" applyFont="1" applyFill="1" applyBorder="1" applyAlignment="1" applyProtection="1">
      <alignment horizontal="center" vertical="center" wrapText="1"/>
    </xf>
    <xf numFmtId="0" fontId="15" fillId="3" borderId="166" xfId="1" applyNumberFormat="1" applyFont="1" applyFill="1" applyBorder="1" applyAlignment="1" applyProtection="1">
      <alignment horizontal="center" vertical="center" wrapText="1"/>
    </xf>
    <xf numFmtId="0" fontId="0" fillId="0" borderId="164" xfId="1" applyNumberFormat="1" applyFont="1" applyFill="1" applyBorder="1" applyAlignment="1" applyProtection="1">
      <alignment horizontal="center" vertical="center" wrapText="1"/>
    </xf>
    <xf numFmtId="0" fontId="1" fillId="0" borderId="165" xfId="1" applyNumberFormat="1" applyFont="1" applyFill="1" applyBorder="1" applyAlignment="1" applyProtection="1">
      <alignment horizontal="center" vertical="center" wrapText="1"/>
    </xf>
    <xf numFmtId="0" fontId="1" fillId="0" borderId="166" xfId="1" applyNumberFormat="1" applyFont="1" applyFill="1" applyBorder="1" applyAlignment="1" applyProtection="1">
      <alignment horizontal="center" vertical="center" wrapText="1"/>
    </xf>
    <xf numFmtId="0" fontId="15" fillId="3" borderId="67" xfId="1" applyNumberFormat="1" applyFont="1" applyFill="1" applyBorder="1" applyAlignment="1" applyProtection="1">
      <alignment horizontal="center" vertical="center" wrapText="1"/>
    </xf>
    <xf numFmtId="0" fontId="15" fillId="3" borderId="66" xfId="1" applyNumberFormat="1" applyFont="1" applyFill="1" applyBorder="1" applyAlignment="1" applyProtection="1">
      <alignment horizontal="center" vertical="center" wrapText="1"/>
    </xf>
    <xf numFmtId="41" fontId="0" fillId="0" borderId="67"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0" fontId="0" fillId="0" borderId="67" xfId="1" applyNumberFormat="1" applyFont="1" applyFill="1" applyBorder="1" applyAlignment="1" applyProtection="1">
      <alignment horizontal="center" vertical="center" wrapText="1"/>
    </xf>
    <xf numFmtId="0" fontId="1" fillId="0" borderId="0" xfId="1" applyNumberFormat="1" applyFont="1" applyFill="1" applyBorder="1" applyAlignment="1" applyProtection="1">
      <alignment horizontal="center" vertical="center" wrapText="1"/>
    </xf>
    <xf numFmtId="0" fontId="1" fillId="0" borderId="66"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1" fillId="0" borderId="34" xfId="1" applyNumberFormat="1" applyFont="1" applyFill="1" applyBorder="1" applyAlignment="1" applyProtection="1">
      <alignment horizontal="center" vertical="center" wrapText="1"/>
    </xf>
    <xf numFmtId="0" fontId="1" fillId="0" borderId="3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center" vertical="center" wrapText="1"/>
    </xf>
    <xf numFmtId="0" fontId="15" fillId="3" borderId="34" xfId="1" applyNumberFormat="1" applyFont="1" applyFill="1" applyBorder="1" applyAlignment="1" applyProtection="1">
      <alignment horizontal="center" vertical="center" wrapText="1"/>
    </xf>
    <xf numFmtId="0" fontId="0" fillId="0" borderId="34" xfId="1" applyNumberFormat="1" applyFont="1" applyFill="1" applyBorder="1" applyAlignment="1" applyProtection="1">
      <alignment horizontal="center" vertical="center" wrapText="1"/>
    </xf>
    <xf numFmtId="0" fontId="1" fillId="0" borderId="51" xfId="1" applyNumberFormat="1" applyFont="1" applyFill="1" applyBorder="1" applyAlignment="1" applyProtection="1">
      <alignment horizontal="center" vertical="center" wrapText="1"/>
    </xf>
    <xf numFmtId="0" fontId="2" fillId="0" borderId="0" xfId="1" applyAlignment="1">
      <alignment horizontal="left" vertical="center" wrapText="1"/>
    </xf>
    <xf numFmtId="0" fontId="2" fillId="0" borderId="0" xfId="0" applyFont="1" applyAlignment="1">
      <alignment horizontal="left" vertical="center" wrapText="1"/>
    </xf>
    <xf numFmtId="0" fontId="13" fillId="3" borderId="56" xfId="2" applyNumberFormat="1" applyFont="1" applyFill="1" applyBorder="1" applyAlignment="1" applyProtection="1">
      <alignment horizontal="center" vertical="center" wrapText="1"/>
    </xf>
    <xf numFmtId="0" fontId="13" fillId="3" borderId="19" xfId="2" applyNumberFormat="1" applyFont="1" applyFill="1" applyBorder="1" applyAlignment="1" applyProtection="1">
      <alignment horizontal="center" vertical="center" wrapText="1"/>
    </xf>
    <xf numFmtId="0" fontId="13" fillId="3" borderId="57" xfId="2" applyNumberFormat="1" applyFont="1" applyFill="1" applyBorder="1" applyAlignment="1" applyProtection="1">
      <alignment horizontal="center" vertical="center" wrapText="1"/>
    </xf>
    <xf numFmtId="0" fontId="13" fillId="3" borderId="53" xfId="2" applyNumberFormat="1" applyFont="1" applyFill="1" applyBorder="1" applyAlignment="1" applyProtection="1">
      <alignment horizontal="center" vertical="center" wrapText="1"/>
    </xf>
    <xf numFmtId="0" fontId="13" fillId="3" borderId="40" xfId="2" applyNumberFormat="1" applyFont="1" applyFill="1" applyBorder="1" applyAlignment="1" applyProtection="1">
      <alignment horizontal="center" vertical="center" wrapText="1"/>
    </xf>
    <xf numFmtId="0" fontId="13" fillId="3" borderId="54" xfId="2" applyNumberFormat="1" applyFont="1" applyFill="1" applyBorder="1" applyAlignment="1" applyProtection="1">
      <alignment horizontal="center" vertical="center" wrapText="1"/>
    </xf>
    <xf numFmtId="0" fontId="13" fillId="3" borderId="13" xfId="2" applyNumberFormat="1" applyFont="1" applyFill="1" applyBorder="1" applyAlignment="1" applyProtection="1">
      <alignment horizontal="center" vertical="center" wrapText="1"/>
    </xf>
    <xf numFmtId="0" fontId="13" fillId="3" borderId="0" xfId="2" applyNumberFormat="1" applyFont="1" applyFill="1" applyBorder="1" applyAlignment="1" applyProtection="1">
      <alignment horizontal="center" vertical="center" wrapText="1"/>
    </xf>
    <xf numFmtId="0" fontId="13" fillId="3" borderId="14" xfId="2" applyNumberFormat="1" applyFont="1" applyFill="1" applyBorder="1" applyAlignment="1" applyProtection="1">
      <alignment horizontal="center" vertical="center" wrapText="1"/>
    </xf>
    <xf numFmtId="0" fontId="13" fillId="3" borderId="44" xfId="2" applyNumberFormat="1" applyFont="1" applyFill="1" applyBorder="1" applyAlignment="1" applyProtection="1">
      <alignment horizontal="center" vertical="center" wrapText="1"/>
    </xf>
    <xf numFmtId="0" fontId="13" fillId="3" borderId="1" xfId="2" applyNumberFormat="1" applyFont="1" applyFill="1" applyBorder="1" applyAlignment="1" applyProtection="1">
      <alignment horizontal="center" vertical="center" wrapText="1"/>
    </xf>
    <xf numFmtId="0" fontId="13" fillId="3" borderId="49" xfId="2" applyNumberFormat="1" applyFont="1" applyFill="1" applyBorder="1" applyAlignment="1" applyProtection="1">
      <alignment horizontal="center" vertical="center" wrapText="1"/>
    </xf>
    <xf numFmtId="41" fontId="0" fillId="0" borderId="58" xfId="1" applyNumberFormat="1" applyFont="1" applyFill="1" applyBorder="1" applyAlignment="1" applyProtection="1">
      <alignment horizontal="right" vertical="center" wrapText="1"/>
    </xf>
    <xf numFmtId="41" fontId="0" fillId="0" borderId="40" xfId="1" applyNumberFormat="1" applyFont="1" applyFill="1" applyBorder="1" applyAlignment="1" applyProtection="1">
      <alignment horizontal="right" vertical="center" wrapText="1"/>
    </xf>
    <xf numFmtId="41" fontId="0" fillId="0" borderId="55" xfId="1" applyNumberFormat="1" applyFont="1" applyFill="1" applyBorder="1" applyAlignment="1" applyProtection="1">
      <alignment horizontal="right" vertical="center" wrapText="1"/>
    </xf>
    <xf numFmtId="41" fontId="0" fillId="0" borderId="23" xfId="1" applyNumberFormat="1" applyFont="1" applyFill="1" applyBorder="1" applyAlignment="1" applyProtection="1">
      <alignment horizontal="right" vertical="center" wrapText="1"/>
    </xf>
    <xf numFmtId="41" fontId="0" fillId="0" borderId="24" xfId="1" applyNumberFormat="1" applyFont="1" applyFill="1" applyBorder="1" applyAlignment="1" applyProtection="1">
      <alignment horizontal="right" vertical="center" wrapText="1"/>
    </xf>
    <xf numFmtId="41" fontId="0" fillId="0" borderId="43" xfId="1" applyNumberFormat="1" applyFont="1" applyFill="1" applyBorder="1" applyAlignment="1" applyProtection="1">
      <alignment horizontal="right" vertical="center" wrapText="1"/>
    </xf>
    <xf numFmtId="0" fontId="13" fillId="2" borderId="44"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49" xfId="2" applyNumberFormat="1" applyFont="1" applyFill="1" applyBorder="1" applyAlignment="1" applyProtection="1">
      <alignment horizontal="center" vertical="center" wrapText="1"/>
    </xf>
    <xf numFmtId="0" fontId="13" fillId="7" borderId="56" xfId="2" applyNumberFormat="1" applyFont="1" applyFill="1" applyBorder="1" applyAlignment="1" applyProtection="1">
      <alignment horizontal="center" vertical="center" wrapText="1"/>
    </xf>
    <xf numFmtId="0" fontId="13" fillId="7" borderId="19" xfId="2" applyNumberFormat="1" applyFont="1" applyFill="1" applyBorder="1" applyAlignment="1" applyProtection="1">
      <alignment horizontal="center" vertical="center" wrapText="1"/>
    </xf>
    <xf numFmtId="0" fontId="13" fillId="7" borderId="57" xfId="2" applyNumberFormat="1" applyFont="1" applyFill="1" applyBorder="1" applyAlignment="1" applyProtection="1">
      <alignment horizontal="center" vertical="center" wrapText="1"/>
    </xf>
    <xf numFmtId="0" fontId="13" fillId="7" borderId="13" xfId="2" applyNumberFormat="1" applyFont="1" applyFill="1" applyBorder="1" applyAlignment="1" applyProtection="1">
      <alignment horizontal="center" vertical="center" wrapText="1"/>
    </xf>
    <xf numFmtId="0" fontId="13" fillId="7" borderId="0" xfId="2" applyNumberFormat="1" applyFont="1" applyFill="1" applyBorder="1" applyAlignment="1" applyProtection="1">
      <alignment horizontal="center" vertical="center" wrapText="1"/>
    </xf>
    <xf numFmtId="0" fontId="13" fillId="7" borderId="14" xfId="2" applyNumberFormat="1" applyFont="1" applyFill="1" applyBorder="1" applyAlignment="1" applyProtection="1">
      <alignment horizontal="center" vertical="center" wrapText="1"/>
    </xf>
    <xf numFmtId="0" fontId="13" fillId="7" borderId="53" xfId="2" applyNumberFormat="1" applyFont="1" applyFill="1" applyBorder="1" applyAlignment="1" applyProtection="1">
      <alignment horizontal="center" vertical="center" wrapText="1"/>
    </xf>
    <xf numFmtId="0" fontId="13" fillId="7" borderId="40" xfId="2" applyNumberFormat="1" applyFont="1" applyFill="1" applyBorder="1" applyAlignment="1" applyProtection="1">
      <alignment horizontal="center" vertical="center" wrapText="1"/>
    </xf>
    <xf numFmtId="0" fontId="13" fillId="7" borderId="54" xfId="2" applyNumberFormat="1" applyFont="1" applyFill="1" applyBorder="1" applyAlignment="1" applyProtection="1">
      <alignment horizontal="center" vertical="center" wrapText="1"/>
    </xf>
    <xf numFmtId="0" fontId="15" fillId="7" borderId="18" xfId="1" applyNumberFormat="1" applyFont="1" applyFill="1" applyBorder="1" applyAlignment="1" applyProtection="1">
      <alignment horizontal="center" vertical="center" wrapText="1"/>
    </xf>
    <xf numFmtId="0" fontId="15" fillId="7" borderId="19" xfId="1" applyNumberFormat="1" applyFont="1" applyFill="1" applyBorder="1" applyAlignment="1" applyProtection="1">
      <alignment horizontal="center" vertical="center" wrapText="1"/>
    </xf>
    <xf numFmtId="0" fontId="15" fillId="7" borderId="20" xfId="1" applyNumberFormat="1" applyFont="1" applyFill="1" applyBorder="1" applyAlignment="1" applyProtection="1">
      <alignment horizontal="center" vertical="center" wrapText="1"/>
    </xf>
    <xf numFmtId="0" fontId="15" fillId="7" borderId="39" xfId="1" applyNumberFormat="1" applyFont="1" applyFill="1" applyBorder="1" applyAlignment="1" applyProtection="1">
      <alignment horizontal="center" vertical="center" wrapText="1"/>
    </xf>
    <xf numFmtId="0" fontId="15" fillId="7" borderId="40" xfId="1" applyNumberFormat="1" applyFont="1" applyFill="1" applyBorder="1" applyAlignment="1" applyProtection="1">
      <alignment horizontal="center" vertical="center" wrapText="1"/>
    </xf>
    <xf numFmtId="0" fontId="15" fillId="7" borderId="41" xfId="1" applyNumberFormat="1" applyFont="1" applyFill="1" applyBorder="1" applyAlignment="1" applyProtection="1">
      <alignment horizontal="center" vertical="center" wrapText="1"/>
    </xf>
    <xf numFmtId="0" fontId="0" fillId="0" borderId="18" xfId="0" applyFill="1" applyBorder="1" applyAlignment="1" applyProtection="1">
      <alignment horizontal="left" vertical="center" wrapText="1"/>
      <protection locked="0"/>
    </xf>
    <xf numFmtId="0" fontId="0" fillId="0" borderId="19"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66" xfId="0" applyFill="1" applyBorder="1" applyAlignment="1" applyProtection="1">
      <alignment horizontal="left" vertical="center" wrapText="1"/>
      <protection locked="0"/>
    </xf>
    <xf numFmtId="0" fontId="0" fillId="0" borderId="39" xfId="0" applyFill="1" applyBorder="1" applyAlignment="1" applyProtection="1">
      <alignment horizontal="left" vertical="center" wrapText="1"/>
      <protection locked="0"/>
    </xf>
    <xf numFmtId="0" fontId="0" fillId="0" borderId="40"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8" fillId="0" borderId="7"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8" xfId="0" applyNumberFormat="1" applyFont="1" applyFill="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22860</xdr:rowOff>
        </xdr:from>
        <xdr:to>
          <xdr:col>9</xdr:col>
          <xdr:colOff>144780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22860</xdr:rowOff>
        </xdr:from>
        <xdr:to>
          <xdr:col>15</xdr:col>
          <xdr:colOff>144780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22860</xdr:rowOff>
        </xdr:from>
        <xdr:to>
          <xdr:col>21</xdr:col>
          <xdr:colOff>144780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22860</xdr:rowOff>
        </xdr:from>
        <xdr:to>
          <xdr:col>27</xdr:col>
          <xdr:colOff>144780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22860</xdr:rowOff>
        </xdr:from>
        <xdr:to>
          <xdr:col>33</xdr:col>
          <xdr:colOff>144780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22860</xdr:rowOff>
        </xdr:from>
        <xdr:to>
          <xdr:col>9</xdr:col>
          <xdr:colOff>144780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22860</xdr:rowOff>
        </xdr:from>
        <xdr:to>
          <xdr:col>13</xdr:col>
          <xdr:colOff>144780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22860</xdr:rowOff>
        </xdr:from>
        <xdr:to>
          <xdr:col>18</xdr:col>
          <xdr:colOff>144780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22860</xdr:rowOff>
        </xdr:from>
        <xdr:to>
          <xdr:col>25</xdr:col>
          <xdr:colOff>144780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22860</xdr:rowOff>
        </xdr:from>
        <xdr:to>
          <xdr:col>29</xdr:col>
          <xdr:colOff>144780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22860</xdr:rowOff>
        </xdr:from>
        <xdr:to>
          <xdr:col>34</xdr:col>
          <xdr:colOff>144780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22860</xdr:rowOff>
        </xdr:from>
        <xdr:to>
          <xdr:col>38</xdr:col>
          <xdr:colOff>144780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22860</xdr:rowOff>
        </xdr:from>
        <xdr:to>
          <xdr:col>43</xdr:col>
          <xdr:colOff>144780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111</xdr:row>
          <xdr:rowOff>22860</xdr:rowOff>
        </xdr:from>
        <xdr:to>
          <xdr:col>15</xdr:col>
          <xdr:colOff>152400</xdr:colOff>
          <xdr:row>112</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112</xdr:row>
          <xdr:rowOff>22860</xdr:rowOff>
        </xdr:from>
        <xdr:to>
          <xdr:col>15</xdr:col>
          <xdr:colOff>152400</xdr:colOff>
          <xdr:row>113</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112</xdr:row>
          <xdr:rowOff>22860</xdr:rowOff>
        </xdr:from>
        <xdr:to>
          <xdr:col>15</xdr:col>
          <xdr:colOff>152400</xdr:colOff>
          <xdr:row>113</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113</xdr:row>
          <xdr:rowOff>22860</xdr:rowOff>
        </xdr:from>
        <xdr:to>
          <xdr:col>15</xdr:col>
          <xdr:colOff>152400</xdr:colOff>
          <xdr:row>114</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113</xdr:row>
          <xdr:rowOff>22860</xdr:rowOff>
        </xdr:from>
        <xdr:to>
          <xdr:col>15</xdr:col>
          <xdr:colOff>152400</xdr:colOff>
          <xdr:row>114</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113</xdr:row>
          <xdr:rowOff>22860</xdr:rowOff>
        </xdr:from>
        <xdr:to>
          <xdr:col>15</xdr:col>
          <xdr:colOff>152400</xdr:colOff>
          <xdr:row>114</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114</xdr:row>
          <xdr:rowOff>22860</xdr:rowOff>
        </xdr:from>
        <xdr:to>
          <xdr:col>15</xdr:col>
          <xdr:colOff>152400</xdr:colOff>
          <xdr:row>115</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114</xdr:row>
          <xdr:rowOff>22860</xdr:rowOff>
        </xdr:from>
        <xdr:to>
          <xdr:col>15</xdr:col>
          <xdr:colOff>152400</xdr:colOff>
          <xdr:row>115</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114</xdr:row>
          <xdr:rowOff>22860</xdr:rowOff>
        </xdr:from>
        <xdr:to>
          <xdr:col>15</xdr:col>
          <xdr:colOff>152400</xdr:colOff>
          <xdr:row>115</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114</xdr:row>
          <xdr:rowOff>22860</xdr:rowOff>
        </xdr:from>
        <xdr:to>
          <xdr:col>15</xdr:col>
          <xdr:colOff>152400</xdr:colOff>
          <xdr:row>115</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115</xdr:row>
          <xdr:rowOff>22860</xdr:rowOff>
        </xdr:from>
        <xdr:to>
          <xdr:col>15</xdr:col>
          <xdr:colOff>152400</xdr:colOff>
          <xdr:row>116</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19050</xdr:colOff>
      <xdr:row>139</xdr:row>
      <xdr:rowOff>200025</xdr:rowOff>
    </xdr:from>
    <xdr:to>
      <xdr:col>36</xdr:col>
      <xdr:colOff>152573</xdr:colOff>
      <xdr:row>140</xdr:row>
      <xdr:rowOff>3666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019550" y="52835175"/>
          <a:ext cx="3333923" cy="975216"/>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農林水産省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25</xdr:col>
      <xdr:colOff>0</xdr:colOff>
      <xdr:row>140</xdr:row>
      <xdr:rowOff>0</xdr:rowOff>
    </xdr:from>
    <xdr:to>
      <xdr:col>25</xdr:col>
      <xdr:colOff>0</xdr:colOff>
      <xdr:row>140</xdr:row>
      <xdr:rowOff>718981</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5000625" y="53806725"/>
          <a:ext cx="0" cy="718981"/>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30</xdr:col>
      <xdr:colOff>9525</xdr:colOff>
      <xdr:row>139</xdr:row>
      <xdr:rowOff>1152525</xdr:rowOff>
    </xdr:from>
    <xdr:to>
      <xdr:col>30</xdr:col>
      <xdr:colOff>9525</xdr:colOff>
      <xdr:row>140</xdr:row>
      <xdr:rowOff>728941</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V="1">
          <a:off x="6010275" y="53787675"/>
          <a:ext cx="0" cy="747991"/>
        </a:xfrm>
        <a:prstGeom prst="straightConnector1">
          <a:avLst/>
        </a:prstGeom>
        <a:noFill/>
        <a:ln w="25400" cap="flat" cmpd="sng" algn="ctr">
          <a:solidFill>
            <a:sysClr val="windowText" lastClr="000000"/>
          </a:solidFill>
          <a:prstDash val="sysDash"/>
          <a:tailEnd type="arrow"/>
        </a:ln>
        <a:effectLst/>
      </xdr:spPr>
    </xdr:cxnSp>
    <xdr:clientData/>
  </xdr:twoCellAnchor>
  <xdr:twoCellAnchor>
    <xdr:from>
      <xdr:col>10</xdr:col>
      <xdr:colOff>76200</xdr:colOff>
      <xdr:row>140</xdr:row>
      <xdr:rowOff>47625</xdr:rowOff>
    </xdr:from>
    <xdr:to>
      <xdr:col>24</xdr:col>
      <xdr:colOff>44240</xdr:colOff>
      <xdr:row>141</xdr:row>
      <xdr:rowOff>263874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076450" y="53854350"/>
          <a:ext cx="2768390" cy="116874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a:t>
          </a: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令和３年度：</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153</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12</xdr:col>
      <xdr:colOff>76200</xdr:colOff>
      <xdr:row>140</xdr:row>
      <xdr:rowOff>771525</xdr:rowOff>
    </xdr:from>
    <xdr:to>
      <xdr:col>42</xdr:col>
      <xdr:colOff>132790</xdr:colOff>
      <xdr:row>145</xdr:row>
      <xdr:rowOff>400977</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476500" y="54578250"/>
          <a:ext cx="6057340" cy="5554002"/>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Ａ．全国漁業信用基金協会他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協会</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漁業者等緊急保証対策事業補助金</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前年度基金残高</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721</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今年度基金残高</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（うち、国費相当額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723</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76200</xdr:colOff>
      <xdr:row>141</xdr:row>
      <xdr:rowOff>1504950</xdr:rowOff>
    </xdr:from>
    <xdr:to>
      <xdr:col>41</xdr:col>
      <xdr:colOff>182004</xdr:colOff>
      <xdr:row>143</xdr:row>
      <xdr:rowOff>428625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2676525" y="56264175"/>
          <a:ext cx="5706504" cy="21336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57150</xdr:colOff>
      <xdr:row>142</xdr:row>
      <xdr:rowOff>838200</xdr:rowOff>
    </xdr:from>
    <xdr:to>
      <xdr:col>41</xdr:col>
      <xdr:colOff>85725</xdr:colOff>
      <xdr:row>142</xdr:row>
      <xdr:rowOff>838200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2857500" y="57883425"/>
          <a:ext cx="54292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142875</xdr:colOff>
      <xdr:row>141</xdr:row>
      <xdr:rowOff>1666875</xdr:rowOff>
    </xdr:from>
    <xdr:to>
      <xdr:col>28</xdr:col>
      <xdr:colOff>18445</xdr:colOff>
      <xdr:row>142</xdr:row>
      <xdr:rowOff>736596</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143250" y="56426100"/>
          <a:ext cx="2475895" cy="1355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p>
        <a:p>
          <a:pPr algn="l"/>
          <a:r>
            <a:rPr kumimoji="1" lang="ja-JP" altLang="en-US" sz="1400">
              <a:latin typeface="+mn-ea"/>
              <a:ea typeface="+mn-ea"/>
            </a:rPr>
            <a:t>補助金：　　　    </a:t>
          </a:r>
          <a:r>
            <a:rPr kumimoji="1" lang="en-US" altLang="ja-JP" sz="1400">
              <a:latin typeface="+mn-ea"/>
              <a:ea typeface="+mn-ea"/>
            </a:rPr>
            <a:t>153</a:t>
          </a:r>
          <a:r>
            <a:rPr kumimoji="1" lang="ja-JP" altLang="en-US" sz="1400">
              <a:latin typeface="+mn-ea"/>
              <a:ea typeface="+mn-ea"/>
            </a:rPr>
            <a:t>百万円</a:t>
          </a:r>
          <a:endParaRPr kumimoji="1" lang="en-US" altLang="ja-JP" sz="1400">
            <a:latin typeface="+mn-ea"/>
            <a:ea typeface="+mn-ea"/>
          </a:endParaRPr>
        </a:p>
        <a:p>
          <a:pPr algn="l"/>
          <a:r>
            <a:rPr kumimoji="1" lang="ja-JP" altLang="en-US" sz="1400">
              <a:latin typeface="+mn-ea"/>
              <a:ea typeface="+mn-ea"/>
            </a:rPr>
            <a:t>前年度繰越し： </a:t>
          </a:r>
          <a:r>
            <a:rPr kumimoji="1" lang="en-US" altLang="ja-JP" sz="1400">
              <a:latin typeface="+mn-ea"/>
              <a:ea typeface="+mn-ea"/>
            </a:rPr>
            <a:t>721</a:t>
          </a:r>
          <a:r>
            <a:rPr kumimoji="1" lang="ja-JP" altLang="en-US" sz="1400">
              <a:latin typeface="+mn-ea"/>
              <a:ea typeface="+mn-ea"/>
            </a:rPr>
            <a:t>百万円</a:t>
          </a:r>
          <a:endParaRPr kumimoji="1" lang="en-US" altLang="ja-JP" sz="1400">
            <a:latin typeface="+mn-ea"/>
            <a:ea typeface="+mn-ea"/>
          </a:endParaRPr>
        </a:p>
        <a:p>
          <a:pPr algn="l"/>
          <a:r>
            <a:rPr kumimoji="1" lang="ja-JP" altLang="en-US" sz="1400">
              <a:latin typeface="+mn-ea"/>
              <a:ea typeface="+mn-ea"/>
            </a:rPr>
            <a:t>運用益：             </a:t>
          </a:r>
          <a:r>
            <a:rPr kumimoji="1" lang="en-US" altLang="ja-JP" sz="1400">
              <a:latin typeface="+mn-ea"/>
              <a:ea typeface="+mn-ea"/>
            </a:rPr>
            <a:t>0</a:t>
          </a:r>
          <a:r>
            <a:rPr kumimoji="1" lang="ja-JP" altLang="en-US" sz="1400">
              <a:solidFill>
                <a:sysClr val="windowText" lastClr="000000"/>
              </a:solidFill>
              <a:latin typeface="+mn-ea"/>
              <a:ea typeface="+mn-ea"/>
            </a:rPr>
            <a:t>百万円</a:t>
          </a:r>
          <a:endParaRPr kumimoji="1" lang="en-US" altLang="ja-JP" sz="1400">
            <a:solidFill>
              <a:sysClr val="windowText" lastClr="000000"/>
            </a:solidFill>
            <a:latin typeface="+mn-ea"/>
            <a:ea typeface="+mn-ea"/>
          </a:endParaRPr>
        </a:p>
        <a:p>
          <a:pPr algn="l"/>
          <a:endParaRPr kumimoji="1" lang="en-US" altLang="ja-JP" sz="1400">
            <a:latin typeface="+mn-ea"/>
            <a:ea typeface="+mn-ea"/>
          </a:endParaRPr>
        </a:p>
      </xdr:txBody>
    </xdr:sp>
    <xdr:clientData/>
  </xdr:twoCellAnchor>
  <xdr:twoCellAnchor>
    <xdr:from>
      <xdr:col>27</xdr:col>
      <xdr:colOff>123825</xdr:colOff>
      <xdr:row>141</xdr:row>
      <xdr:rowOff>1647825</xdr:rowOff>
    </xdr:from>
    <xdr:to>
      <xdr:col>43</xdr:col>
      <xdr:colOff>58190</xdr:colOff>
      <xdr:row>142</xdr:row>
      <xdr:rowOff>544529</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524500" y="56407050"/>
          <a:ext cx="3134765" cy="1182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t>【</a:t>
          </a:r>
          <a:r>
            <a:rPr kumimoji="1" lang="ja-JP" altLang="en-US" sz="1400">
              <a:latin typeface="+mn-ea"/>
              <a:ea typeface="+mn-ea"/>
            </a:rPr>
            <a:t>支出</a:t>
          </a:r>
          <a:r>
            <a:rPr kumimoji="1" lang="en-US" altLang="ja-JP" sz="1400">
              <a:latin typeface="+mn-ea"/>
              <a:ea typeface="+mn-ea"/>
            </a:rPr>
            <a:t>】</a:t>
          </a:r>
        </a:p>
        <a:p>
          <a:pPr algn="l"/>
          <a:r>
            <a:rPr kumimoji="1" lang="ja-JP" altLang="ja-JP" sz="1400">
              <a:solidFill>
                <a:schemeClr val="dk1"/>
              </a:solidFill>
              <a:effectLst/>
              <a:latin typeface="+mn-ea"/>
              <a:ea typeface="+mn-ea"/>
              <a:cs typeface="+mn-cs"/>
            </a:rPr>
            <a:t>財務基盤の強化</a:t>
          </a:r>
          <a:r>
            <a:rPr kumimoji="1" lang="ja-JP" altLang="ja-JP" sz="1100">
              <a:solidFill>
                <a:schemeClr val="dk1"/>
              </a:solidFill>
              <a:effectLst/>
              <a:latin typeface="+mn-ea"/>
              <a:ea typeface="+mn-ea"/>
              <a:cs typeface="+mn-cs"/>
            </a:rPr>
            <a:t>（注）</a:t>
          </a:r>
          <a:r>
            <a:rPr kumimoji="1" lang="en-US" altLang="ja-JP" sz="1400">
              <a:solidFill>
                <a:schemeClr val="dk1"/>
              </a:solidFill>
              <a:effectLst/>
              <a:latin typeface="+mn-ea"/>
              <a:ea typeface="+mn-ea"/>
              <a:cs typeface="+mn-cs"/>
            </a:rPr>
            <a:t> 151</a:t>
          </a:r>
          <a:r>
            <a:rPr kumimoji="1" lang="ja-JP" altLang="en-US" sz="1400">
              <a:latin typeface="+mn-ea"/>
              <a:ea typeface="+mn-ea"/>
            </a:rPr>
            <a:t>百万円</a:t>
          </a:r>
          <a:endParaRPr kumimoji="1" lang="en-US" altLang="ja-JP" sz="1400">
            <a:latin typeface="+mn-ea"/>
            <a:ea typeface="+mn-ea"/>
          </a:endParaRPr>
        </a:p>
      </xdr:txBody>
    </xdr:sp>
    <xdr:clientData/>
  </xdr:twoCellAnchor>
  <xdr:oneCellAnchor>
    <xdr:from>
      <xdr:col>17</xdr:col>
      <xdr:colOff>47625</xdr:colOff>
      <xdr:row>143</xdr:row>
      <xdr:rowOff>9525</xdr:rowOff>
    </xdr:from>
    <xdr:ext cx="1850092" cy="497957"/>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448050" y="57978675"/>
          <a:ext cx="1850092" cy="497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ja-JP" sz="1400">
              <a:solidFill>
                <a:schemeClr val="tx1"/>
              </a:solidFill>
              <a:effectLst/>
              <a:latin typeface="+mn-ea"/>
              <a:ea typeface="+mn-ea"/>
              <a:cs typeface="+mn-cs"/>
            </a:rPr>
            <a:t>合計：</a:t>
          </a:r>
          <a:r>
            <a:rPr kumimoji="1" lang="en-US" altLang="ja-JP" sz="1400">
              <a:solidFill>
                <a:schemeClr val="tx1"/>
              </a:solidFill>
              <a:effectLst/>
              <a:latin typeface="+mn-ea"/>
              <a:ea typeface="+mn-ea"/>
              <a:cs typeface="+mn-cs"/>
            </a:rPr>
            <a:t>874</a:t>
          </a:r>
          <a:r>
            <a:rPr kumimoji="1" lang="ja-JP" altLang="en-US" sz="1400">
              <a:solidFill>
                <a:schemeClr val="tx1"/>
              </a:solidFill>
              <a:effectLst/>
              <a:latin typeface="+mn-ea"/>
              <a:ea typeface="+mn-ea"/>
              <a:cs typeface="+mn-cs"/>
            </a:rPr>
            <a:t>百万円</a:t>
          </a:r>
          <a:endParaRPr lang="ja-JP" altLang="ja-JP" sz="1400">
            <a:effectLst/>
            <a:latin typeface="+mn-ea"/>
            <a:ea typeface="+mn-ea"/>
          </a:endParaRPr>
        </a:p>
        <a:p>
          <a:endParaRPr kumimoji="1" lang="ja-JP" altLang="en-US" sz="1100"/>
        </a:p>
      </xdr:txBody>
    </xdr:sp>
    <xdr:clientData/>
  </xdr:oneCellAnchor>
  <xdr:oneCellAnchor>
    <xdr:from>
      <xdr:col>31</xdr:col>
      <xdr:colOff>161925</xdr:colOff>
      <xdr:row>143</xdr:row>
      <xdr:rowOff>0</xdr:rowOff>
    </xdr:from>
    <xdr:ext cx="1850092" cy="497957"/>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6362700" y="57969150"/>
          <a:ext cx="1850092" cy="4979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ja-JP" sz="1400">
              <a:solidFill>
                <a:schemeClr val="tx1"/>
              </a:solidFill>
              <a:effectLst/>
              <a:latin typeface="+mn-ea"/>
              <a:ea typeface="+mn-ea"/>
              <a:cs typeface="+mn-cs"/>
            </a:rPr>
            <a:t>合計：</a:t>
          </a:r>
          <a:r>
            <a:rPr kumimoji="1" lang="en-US" altLang="ja-JP" sz="1400">
              <a:solidFill>
                <a:schemeClr val="tx1"/>
              </a:solidFill>
              <a:effectLst/>
              <a:latin typeface="+mn-ea"/>
              <a:ea typeface="+mn-ea"/>
              <a:cs typeface="+mn-cs"/>
            </a:rPr>
            <a:t>151</a:t>
          </a:r>
          <a:r>
            <a:rPr kumimoji="1" lang="ja-JP" altLang="en-US" sz="1400">
              <a:solidFill>
                <a:schemeClr val="tx1"/>
              </a:solidFill>
              <a:effectLst/>
              <a:latin typeface="+mn-ea"/>
              <a:ea typeface="+mn-ea"/>
              <a:cs typeface="+mn-cs"/>
            </a:rPr>
            <a:t>百万円</a:t>
          </a:r>
          <a:endParaRPr lang="ja-JP" altLang="ja-JP" sz="1400">
            <a:effectLst/>
            <a:latin typeface="+mn-ea"/>
            <a:ea typeface="+mn-ea"/>
          </a:endParaRPr>
        </a:p>
        <a:p>
          <a:endParaRPr kumimoji="1" lang="ja-JP" altLang="en-US" sz="1100"/>
        </a:p>
      </xdr:txBody>
    </xdr:sp>
    <xdr:clientData/>
  </xdr:oneCellAnchor>
  <xdr:twoCellAnchor>
    <xdr:from>
      <xdr:col>14</xdr:col>
      <xdr:colOff>0</xdr:colOff>
      <xdr:row>146</xdr:row>
      <xdr:rowOff>0</xdr:rowOff>
    </xdr:from>
    <xdr:to>
      <xdr:col>43</xdr:col>
      <xdr:colOff>84685</xdr:colOff>
      <xdr:row>146</xdr:row>
      <xdr:rowOff>1017494</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2800350" y="60569475"/>
          <a:ext cx="5885410" cy="1017494"/>
        </a:xfrm>
        <a:prstGeom prst="bracketPair">
          <a:avLst/>
        </a:prstGeom>
        <a:noFill/>
        <a:ln w="19050"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15</xdr:col>
      <xdr:colOff>19050</xdr:colOff>
      <xdr:row>146</xdr:row>
      <xdr:rowOff>142875</xdr:rowOff>
    </xdr:from>
    <xdr:to>
      <xdr:col>42</xdr:col>
      <xdr:colOff>88766</xdr:colOff>
      <xdr:row>147</xdr:row>
      <xdr:rowOff>22972</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019425" y="60712350"/>
          <a:ext cx="5470391" cy="927847"/>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被災漁業者等が借り入れる漁船建造資金等に対して、無担保・無保証人融資を推進するための緊急的な債務保証</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について、求償権償却経費及び保証料を助成</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6"/>
  <sheetViews>
    <sheetView tabSelected="1" showWhiteSpace="0" view="pageBreakPreview" zoomScaleNormal="10" zoomScaleSheetLayoutView="100" zoomScalePageLayoutView="70" workbookViewId="0"/>
  </sheetViews>
  <sheetFormatPr defaultColWidth="9" defaultRowHeight="13.2"/>
  <cols>
    <col min="1" max="51" width="2.6640625" style="1" customWidth="1"/>
    <col min="52" max="58" width="2.21875" style="1" customWidth="1"/>
    <col min="59" max="16384" width="9" style="1"/>
  </cols>
  <sheetData>
    <row r="2" spans="1:51" ht="21.75" customHeight="1" thickBo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05" t="s">
        <v>21</v>
      </c>
      <c r="AK2" s="306"/>
      <c r="AL2" s="306"/>
      <c r="AM2" s="306"/>
      <c r="AN2" s="306"/>
      <c r="AO2" s="306"/>
      <c r="AP2" s="306"/>
      <c r="AQ2" s="306"/>
      <c r="AR2" s="305">
        <v>6</v>
      </c>
      <c r="AS2" s="305"/>
      <c r="AT2" s="305"/>
      <c r="AU2" s="305"/>
      <c r="AV2" s="305"/>
      <c r="AW2" s="305"/>
      <c r="AX2" s="305"/>
      <c r="AY2" s="305"/>
    </row>
    <row r="3" spans="1:51" ht="32.1" customHeight="1" thickBot="1">
      <c r="A3" s="307" t="s">
        <v>123</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9" t="s">
        <v>312</v>
      </c>
      <c r="AQ3" s="310"/>
      <c r="AR3" s="310"/>
      <c r="AS3" s="310"/>
      <c r="AT3" s="310"/>
      <c r="AU3" s="310"/>
      <c r="AV3" s="310"/>
      <c r="AW3" s="310"/>
      <c r="AX3" s="310"/>
      <c r="AY3" s="311"/>
    </row>
    <row r="4" spans="1:51" ht="39" customHeight="1">
      <c r="A4" s="312" t="s">
        <v>66</v>
      </c>
      <c r="B4" s="313"/>
      <c r="C4" s="313"/>
      <c r="D4" s="313"/>
      <c r="E4" s="313"/>
      <c r="F4" s="313"/>
      <c r="G4" s="314" t="s">
        <v>254</v>
      </c>
      <c r="H4" s="315"/>
      <c r="I4" s="315"/>
      <c r="J4" s="315"/>
      <c r="K4" s="315"/>
      <c r="L4" s="315"/>
      <c r="M4" s="315"/>
      <c r="N4" s="315"/>
      <c r="O4" s="315"/>
      <c r="P4" s="315"/>
      <c r="Q4" s="315"/>
      <c r="R4" s="315"/>
      <c r="S4" s="315"/>
      <c r="T4" s="315"/>
      <c r="U4" s="315"/>
      <c r="V4" s="315"/>
      <c r="W4" s="315"/>
      <c r="X4" s="315"/>
      <c r="Y4" s="315"/>
      <c r="Z4" s="316"/>
      <c r="AA4" s="174" t="s">
        <v>17</v>
      </c>
      <c r="AB4" s="175"/>
      <c r="AC4" s="175"/>
      <c r="AD4" s="175"/>
      <c r="AE4" s="175"/>
      <c r="AF4" s="175"/>
      <c r="AG4" s="317" t="s">
        <v>256</v>
      </c>
      <c r="AH4" s="318"/>
      <c r="AI4" s="318"/>
      <c r="AJ4" s="318"/>
      <c r="AK4" s="318"/>
      <c r="AL4" s="318"/>
      <c r="AM4" s="318"/>
      <c r="AN4" s="318"/>
      <c r="AO4" s="318"/>
      <c r="AP4" s="318"/>
      <c r="AQ4" s="318"/>
      <c r="AR4" s="318"/>
      <c r="AS4" s="318"/>
      <c r="AT4" s="318"/>
      <c r="AU4" s="318"/>
      <c r="AV4" s="318"/>
      <c r="AW4" s="318"/>
      <c r="AX4" s="318"/>
      <c r="AY4" s="319"/>
    </row>
    <row r="5" spans="1:51" ht="35.25" customHeight="1">
      <c r="A5" s="290" t="s">
        <v>67</v>
      </c>
      <c r="B5" s="291"/>
      <c r="C5" s="291"/>
      <c r="D5" s="291"/>
      <c r="E5" s="291"/>
      <c r="F5" s="292"/>
      <c r="G5" s="293" t="s">
        <v>254</v>
      </c>
      <c r="H5" s="294"/>
      <c r="I5" s="294"/>
      <c r="J5" s="294"/>
      <c r="K5" s="294"/>
      <c r="L5" s="294"/>
      <c r="M5" s="294"/>
      <c r="N5" s="294"/>
      <c r="O5" s="294"/>
      <c r="P5" s="294"/>
      <c r="Q5" s="294"/>
      <c r="R5" s="294"/>
      <c r="S5" s="294"/>
      <c r="T5" s="294"/>
      <c r="U5" s="294"/>
      <c r="V5" s="294"/>
      <c r="W5" s="294"/>
      <c r="X5" s="294"/>
      <c r="Y5" s="294"/>
      <c r="Z5" s="295"/>
      <c r="AA5" s="296" t="s">
        <v>18</v>
      </c>
      <c r="AB5" s="297"/>
      <c r="AC5" s="297"/>
      <c r="AD5" s="297"/>
      <c r="AE5" s="297"/>
      <c r="AF5" s="298"/>
      <c r="AG5" s="299" t="s">
        <v>257</v>
      </c>
      <c r="AH5" s="300"/>
      <c r="AI5" s="300"/>
      <c r="AJ5" s="300"/>
      <c r="AK5" s="300"/>
      <c r="AL5" s="300"/>
      <c r="AM5" s="300"/>
      <c r="AN5" s="300"/>
      <c r="AO5" s="300"/>
      <c r="AP5" s="300"/>
      <c r="AQ5" s="300"/>
      <c r="AR5" s="300"/>
      <c r="AS5" s="300"/>
      <c r="AT5" s="300"/>
      <c r="AU5" s="300"/>
      <c r="AV5" s="300"/>
      <c r="AW5" s="300"/>
      <c r="AX5" s="300"/>
      <c r="AY5" s="301"/>
    </row>
    <row r="6" spans="1:51" ht="30" customHeight="1">
      <c r="A6" s="302" t="s">
        <v>68</v>
      </c>
      <c r="B6" s="303"/>
      <c r="C6" s="303"/>
      <c r="D6" s="303"/>
      <c r="E6" s="303"/>
      <c r="F6" s="304"/>
      <c r="G6" s="293" t="s">
        <v>305</v>
      </c>
      <c r="H6" s="294"/>
      <c r="I6" s="294"/>
      <c r="J6" s="294"/>
      <c r="K6" s="294"/>
      <c r="L6" s="294"/>
      <c r="M6" s="294"/>
      <c r="N6" s="294"/>
      <c r="O6" s="294"/>
      <c r="P6" s="294"/>
      <c r="Q6" s="294"/>
      <c r="R6" s="294"/>
      <c r="S6" s="294"/>
      <c r="T6" s="294"/>
      <c r="U6" s="294"/>
      <c r="V6" s="294"/>
      <c r="W6" s="294"/>
      <c r="X6" s="294"/>
      <c r="Y6" s="294"/>
      <c r="Z6" s="295"/>
      <c r="AA6" s="296" t="s">
        <v>0</v>
      </c>
      <c r="AB6" s="297"/>
      <c r="AC6" s="297"/>
      <c r="AD6" s="297"/>
      <c r="AE6" s="297"/>
      <c r="AF6" s="298"/>
      <c r="AG6" s="299" t="s">
        <v>313</v>
      </c>
      <c r="AH6" s="300"/>
      <c r="AI6" s="300"/>
      <c r="AJ6" s="300"/>
      <c r="AK6" s="300"/>
      <c r="AL6" s="300"/>
      <c r="AM6" s="300"/>
      <c r="AN6" s="300"/>
      <c r="AO6" s="300"/>
      <c r="AP6" s="300"/>
      <c r="AQ6" s="300"/>
      <c r="AR6" s="300"/>
      <c r="AS6" s="300"/>
      <c r="AT6" s="300"/>
      <c r="AU6" s="300"/>
      <c r="AV6" s="300"/>
      <c r="AW6" s="300"/>
      <c r="AX6" s="300"/>
      <c r="AY6" s="301"/>
    </row>
    <row r="7" spans="1:51" ht="60" customHeight="1">
      <c r="A7" s="349" t="s">
        <v>91</v>
      </c>
      <c r="B7" s="350"/>
      <c r="C7" s="350"/>
      <c r="D7" s="350"/>
      <c r="E7" s="350"/>
      <c r="F7" s="351"/>
      <c r="G7" s="352" t="s">
        <v>255</v>
      </c>
      <c r="H7" s="353"/>
      <c r="I7" s="353"/>
      <c r="J7" s="353"/>
      <c r="K7" s="353"/>
      <c r="L7" s="353"/>
      <c r="M7" s="353"/>
      <c r="N7" s="353"/>
      <c r="O7" s="353"/>
      <c r="P7" s="353"/>
      <c r="Q7" s="353"/>
      <c r="R7" s="353"/>
      <c r="S7" s="353"/>
      <c r="T7" s="353"/>
      <c r="U7" s="353"/>
      <c r="V7" s="353"/>
      <c r="W7" s="353"/>
      <c r="X7" s="353"/>
      <c r="Y7" s="353"/>
      <c r="Z7" s="354"/>
      <c r="AA7" s="355" t="s">
        <v>65</v>
      </c>
      <c r="AB7" s="356"/>
      <c r="AC7" s="356"/>
      <c r="AD7" s="356"/>
      <c r="AE7" s="356"/>
      <c r="AF7" s="357"/>
      <c r="AG7" s="382" t="s">
        <v>318</v>
      </c>
      <c r="AH7" s="604"/>
      <c r="AI7" s="604"/>
      <c r="AJ7" s="604"/>
      <c r="AK7" s="604"/>
      <c r="AL7" s="604"/>
      <c r="AM7" s="604"/>
      <c r="AN7" s="604"/>
      <c r="AO7" s="604"/>
      <c r="AP7" s="604"/>
      <c r="AQ7" s="604"/>
      <c r="AR7" s="604"/>
      <c r="AS7" s="604"/>
      <c r="AT7" s="604"/>
      <c r="AU7" s="604"/>
      <c r="AV7" s="604"/>
      <c r="AW7" s="604"/>
      <c r="AX7" s="604"/>
      <c r="AY7" s="605"/>
    </row>
    <row r="8" spans="1:51" ht="75" customHeight="1">
      <c r="A8" s="349" t="s">
        <v>24</v>
      </c>
      <c r="B8" s="350"/>
      <c r="C8" s="350"/>
      <c r="D8" s="350"/>
      <c r="E8" s="350"/>
      <c r="F8" s="351"/>
      <c r="G8" s="221" t="s">
        <v>258</v>
      </c>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3"/>
    </row>
    <row r="9" spans="1:51" ht="24.9" customHeight="1">
      <c r="A9" s="323" t="s">
        <v>110</v>
      </c>
      <c r="B9" s="324"/>
      <c r="C9" s="324"/>
      <c r="D9" s="324"/>
      <c r="E9" s="324"/>
      <c r="F9" s="325"/>
      <c r="G9" s="17" t="s">
        <v>124</v>
      </c>
      <c r="H9" s="14"/>
      <c r="I9" s="14"/>
      <c r="J9" s="18" t="s">
        <v>125</v>
      </c>
      <c r="K9" s="14"/>
      <c r="L9" s="14"/>
      <c r="M9" s="14"/>
      <c r="N9" s="14"/>
      <c r="O9" s="14"/>
      <c r="P9" s="18" t="s">
        <v>126</v>
      </c>
      <c r="S9" s="14"/>
      <c r="T9" s="14"/>
      <c r="U9" s="14"/>
      <c r="V9" s="18" t="s">
        <v>127</v>
      </c>
      <c r="W9" s="14"/>
      <c r="X9" s="14"/>
      <c r="AB9" s="18" t="s">
        <v>128</v>
      </c>
      <c r="AC9" s="14"/>
      <c r="AD9" s="14"/>
      <c r="AE9" s="14"/>
      <c r="AF9" s="14"/>
      <c r="AH9" s="18" t="s">
        <v>129</v>
      </c>
      <c r="AI9" s="14"/>
      <c r="AJ9" s="14"/>
      <c r="AK9" s="14"/>
      <c r="AL9" s="14"/>
      <c r="AM9" s="14"/>
      <c r="AN9" s="14"/>
      <c r="AQ9" s="14"/>
      <c r="AR9" s="14"/>
      <c r="AS9" s="14"/>
      <c r="AT9" s="14"/>
      <c r="AU9" s="14"/>
      <c r="AV9" s="14"/>
      <c r="AW9" s="14"/>
      <c r="AX9" s="14"/>
      <c r="AY9" s="15"/>
    </row>
    <row r="10" spans="1:51" ht="24.9" customHeight="1">
      <c r="A10" s="326"/>
      <c r="B10" s="327"/>
      <c r="C10" s="327"/>
      <c r="D10" s="327"/>
      <c r="E10" s="327"/>
      <c r="F10" s="328"/>
      <c r="G10" s="19" t="s">
        <v>130</v>
      </c>
      <c r="H10" s="16"/>
      <c r="I10" s="16"/>
      <c r="J10" s="20" t="s">
        <v>131</v>
      </c>
      <c r="K10" s="16"/>
      <c r="L10" s="16"/>
      <c r="M10" s="16"/>
      <c r="N10" s="20" t="s">
        <v>132</v>
      </c>
      <c r="P10" s="16"/>
      <c r="Q10" s="16"/>
      <c r="R10" s="16"/>
      <c r="S10" s="20" t="s">
        <v>133</v>
      </c>
      <c r="V10" s="16"/>
      <c r="W10" s="16"/>
      <c r="X10" s="16"/>
      <c r="Y10" s="16"/>
      <c r="Z10" s="20" t="s">
        <v>134</v>
      </c>
      <c r="AA10" s="16"/>
      <c r="AC10" s="16"/>
      <c r="AD10" s="20" t="s">
        <v>135</v>
      </c>
      <c r="AE10" s="16"/>
      <c r="AF10" s="16"/>
      <c r="AH10" s="16"/>
      <c r="AI10" s="20" t="s">
        <v>136</v>
      </c>
      <c r="AJ10" s="16"/>
      <c r="AK10" s="16"/>
      <c r="AL10" s="16"/>
      <c r="AM10" s="20" t="s">
        <v>137</v>
      </c>
      <c r="AO10" s="16"/>
      <c r="AP10" s="16"/>
      <c r="AQ10" s="16"/>
      <c r="AR10" s="21" t="s">
        <v>129</v>
      </c>
      <c r="AT10" s="16"/>
      <c r="AU10" s="16"/>
      <c r="AV10" s="16"/>
      <c r="AW10" s="16"/>
      <c r="AX10" s="16"/>
      <c r="AY10" s="34"/>
    </row>
    <row r="11" spans="1:51" ht="75" customHeight="1" thickBot="1">
      <c r="A11" s="329"/>
      <c r="B11" s="330"/>
      <c r="C11" s="330"/>
      <c r="D11" s="330"/>
      <c r="E11" s="330"/>
      <c r="F11" s="331"/>
      <c r="G11" s="332" t="s">
        <v>258</v>
      </c>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c r="AU11" s="333"/>
      <c r="AV11" s="333"/>
      <c r="AW11" s="333"/>
      <c r="AX11" s="333"/>
      <c r="AY11" s="334"/>
    </row>
    <row r="12" spans="1:51" ht="15" customHeight="1">
      <c r="A12" s="235" t="s">
        <v>60</v>
      </c>
      <c r="B12" s="236"/>
      <c r="C12" s="236"/>
      <c r="D12" s="236"/>
      <c r="E12" s="236"/>
      <c r="F12" s="237"/>
      <c r="G12" s="335" t="s">
        <v>71</v>
      </c>
      <c r="H12" s="336"/>
      <c r="I12" s="336"/>
      <c r="J12" s="336"/>
      <c r="K12" s="336"/>
      <c r="L12" s="336"/>
      <c r="M12" s="336"/>
      <c r="N12" s="337"/>
      <c r="O12" s="339" t="s">
        <v>184</v>
      </c>
      <c r="P12" s="340"/>
      <c r="Q12" s="340"/>
      <c r="R12" s="340"/>
      <c r="S12" s="340"/>
      <c r="T12" s="340"/>
      <c r="U12" s="340"/>
      <c r="V12" s="341"/>
      <c r="W12" s="342" t="s">
        <v>252</v>
      </c>
      <c r="X12" s="343"/>
      <c r="Y12" s="343"/>
      <c r="Z12" s="343"/>
      <c r="AA12" s="343"/>
      <c r="AB12" s="343"/>
      <c r="AC12" s="343"/>
      <c r="AD12" s="344"/>
      <c r="AE12" s="345" t="s">
        <v>198</v>
      </c>
      <c r="AF12" s="346"/>
      <c r="AG12" s="346"/>
      <c r="AH12" s="346"/>
      <c r="AI12" s="346"/>
      <c r="AJ12" s="346"/>
      <c r="AK12" s="347"/>
      <c r="AL12" s="348" t="s">
        <v>19</v>
      </c>
      <c r="AM12" s="336"/>
      <c r="AN12" s="336"/>
      <c r="AO12" s="336"/>
      <c r="AP12" s="336"/>
      <c r="AQ12" s="336"/>
      <c r="AR12" s="337"/>
      <c r="AS12" s="320">
        <v>360.8</v>
      </c>
      <c r="AT12" s="321"/>
      <c r="AU12" s="321"/>
      <c r="AV12" s="321"/>
      <c r="AW12" s="321"/>
      <c r="AX12" s="321"/>
      <c r="AY12" s="322"/>
    </row>
    <row r="13" spans="1:51" ht="15" customHeight="1">
      <c r="A13" s="275"/>
      <c r="B13" s="276"/>
      <c r="C13" s="276"/>
      <c r="D13" s="276"/>
      <c r="E13" s="276"/>
      <c r="F13" s="277"/>
      <c r="G13" s="338"/>
      <c r="H13" s="288"/>
      <c r="I13" s="288"/>
      <c r="J13" s="288"/>
      <c r="K13" s="288"/>
      <c r="L13" s="288"/>
      <c r="M13" s="288"/>
      <c r="N13" s="289"/>
      <c r="O13" s="278"/>
      <c r="P13" s="279"/>
      <c r="Q13" s="279"/>
      <c r="R13" s="279"/>
      <c r="S13" s="279"/>
      <c r="T13" s="279"/>
      <c r="U13" s="279"/>
      <c r="V13" s="280"/>
      <c r="W13" s="263" t="s">
        <v>83</v>
      </c>
      <c r="X13" s="264"/>
      <c r="Y13" s="264"/>
      <c r="Z13" s="264"/>
      <c r="AA13" s="264"/>
      <c r="AB13" s="264"/>
      <c r="AC13" s="264"/>
      <c r="AD13" s="265"/>
      <c r="AE13" s="266" t="s">
        <v>204</v>
      </c>
      <c r="AF13" s="267"/>
      <c r="AG13" s="267"/>
      <c r="AH13" s="267"/>
      <c r="AI13" s="267"/>
      <c r="AJ13" s="267"/>
      <c r="AK13" s="268"/>
      <c r="AL13" s="287"/>
      <c r="AM13" s="288"/>
      <c r="AN13" s="288"/>
      <c r="AO13" s="288"/>
      <c r="AP13" s="288"/>
      <c r="AQ13" s="288"/>
      <c r="AR13" s="289"/>
      <c r="AS13" s="260"/>
      <c r="AT13" s="261"/>
      <c r="AU13" s="261"/>
      <c r="AV13" s="261"/>
      <c r="AW13" s="261"/>
      <c r="AX13" s="261"/>
      <c r="AY13" s="262"/>
    </row>
    <row r="14" spans="1:51" ht="30" customHeight="1">
      <c r="A14" s="238"/>
      <c r="B14" s="239"/>
      <c r="C14" s="239"/>
      <c r="D14" s="239"/>
      <c r="E14" s="239"/>
      <c r="F14" s="240"/>
      <c r="G14" s="224" t="s">
        <v>72</v>
      </c>
      <c r="H14" s="225"/>
      <c r="I14" s="225"/>
      <c r="J14" s="225"/>
      <c r="K14" s="225"/>
      <c r="L14" s="225"/>
      <c r="M14" s="225"/>
      <c r="N14" s="226"/>
      <c r="O14" s="227" t="s">
        <v>218</v>
      </c>
      <c r="P14" s="228"/>
      <c r="Q14" s="228"/>
      <c r="R14" s="228"/>
      <c r="S14" s="228"/>
      <c r="T14" s="228"/>
      <c r="U14" s="228"/>
      <c r="V14" s="229"/>
      <c r="W14" s="230" t="s">
        <v>69</v>
      </c>
      <c r="X14" s="225"/>
      <c r="Y14" s="225"/>
      <c r="Z14" s="225"/>
      <c r="AA14" s="225"/>
      <c r="AB14" s="225"/>
      <c r="AC14" s="225"/>
      <c r="AD14" s="226"/>
      <c r="AE14" s="231" t="s">
        <v>270</v>
      </c>
      <c r="AF14" s="228"/>
      <c r="AG14" s="228"/>
      <c r="AH14" s="228"/>
      <c r="AI14" s="228"/>
      <c r="AJ14" s="228"/>
      <c r="AK14" s="229"/>
      <c r="AL14" s="230" t="s">
        <v>56</v>
      </c>
      <c r="AM14" s="225"/>
      <c r="AN14" s="225"/>
      <c r="AO14" s="225"/>
      <c r="AP14" s="225"/>
      <c r="AQ14" s="225"/>
      <c r="AR14" s="226"/>
      <c r="AS14" s="232" t="s">
        <v>221</v>
      </c>
      <c r="AT14" s="233"/>
      <c r="AU14" s="233"/>
      <c r="AV14" s="233"/>
      <c r="AW14" s="233"/>
      <c r="AX14" s="233"/>
      <c r="AY14" s="234"/>
    </row>
    <row r="15" spans="1:51" ht="15" customHeight="1">
      <c r="A15" s="787" t="s">
        <v>61</v>
      </c>
      <c r="B15" s="788"/>
      <c r="C15" s="788"/>
      <c r="D15" s="788"/>
      <c r="E15" s="788"/>
      <c r="F15" s="789"/>
      <c r="G15" s="796" t="s">
        <v>16</v>
      </c>
      <c r="H15" s="797"/>
      <c r="I15" s="797"/>
      <c r="J15" s="797"/>
      <c r="K15" s="797"/>
      <c r="L15" s="797"/>
      <c r="M15" s="797"/>
      <c r="N15" s="798"/>
      <c r="O15" s="231" t="s">
        <v>184</v>
      </c>
      <c r="P15" s="228"/>
      <c r="Q15" s="228"/>
      <c r="R15" s="228"/>
      <c r="S15" s="228"/>
      <c r="T15" s="228"/>
      <c r="U15" s="228"/>
      <c r="V15" s="229"/>
      <c r="W15" s="281" t="s">
        <v>252</v>
      </c>
      <c r="X15" s="282"/>
      <c r="Y15" s="282"/>
      <c r="Z15" s="282"/>
      <c r="AA15" s="282"/>
      <c r="AB15" s="282"/>
      <c r="AC15" s="282"/>
      <c r="AD15" s="283"/>
      <c r="AE15" s="284" t="s">
        <v>200</v>
      </c>
      <c r="AF15" s="285"/>
      <c r="AG15" s="285"/>
      <c r="AH15" s="285"/>
      <c r="AI15" s="285"/>
      <c r="AJ15" s="285"/>
      <c r="AK15" s="286"/>
      <c r="AL15" s="230" t="s">
        <v>19</v>
      </c>
      <c r="AM15" s="225"/>
      <c r="AN15" s="225"/>
      <c r="AO15" s="225"/>
      <c r="AP15" s="225"/>
      <c r="AQ15" s="225"/>
      <c r="AR15" s="226"/>
      <c r="AS15" s="257">
        <v>67.656000000000006</v>
      </c>
      <c r="AT15" s="258"/>
      <c r="AU15" s="258"/>
      <c r="AV15" s="258"/>
      <c r="AW15" s="258"/>
      <c r="AX15" s="258"/>
      <c r="AY15" s="259"/>
    </row>
    <row r="16" spans="1:51" ht="15" customHeight="1">
      <c r="A16" s="790"/>
      <c r="B16" s="791"/>
      <c r="C16" s="791"/>
      <c r="D16" s="791"/>
      <c r="E16" s="791"/>
      <c r="F16" s="792"/>
      <c r="G16" s="799"/>
      <c r="H16" s="800"/>
      <c r="I16" s="800"/>
      <c r="J16" s="800"/>
      <c r="K16" s="800"/>
      <c r="L16" s="800"/>
      <c r="M16" s="800"/>
      <c r="N16" s="801"/>
      <c r="O16" s="278"/>
      <c r="P16" s="279"/>
      <c r="Q16" s="279"/>
      <c r="R16" s="279"/>
      <c r="S16" s="279"/>
      <c r="T16" s="279"/>
      <c r="U16" s="279"/>
      <c r="V16" s="280"/>
      <c r="W16" s="263" t="s">
        <v>83</v>
      </c>
      <c r="X16" s="264"/>
      <c r="Y16" s="264"/>
      <c r="Z16" s="264"/>
      <c r="AA16" s="264"/>
      <c r="AB16" s="264"/>
      <c r="AC16" s="264"/>
      <c r="AD16" s="265"/>
      <c r="AE16" s="266" t="s">
        <v>204</v>
      </c>
      <c r="AF16" s="267"/>
      <c r="AG16" s="267"/>
      <c r="AH16" s="267"/>
      <c r="AI16" s="267"/>
      <c r="AJ16" s="267"/>
      <c r="AK16" s="268"/>
      <c r="AL16" s="287"/>
      <c r="AM16" s="288"/>
      <c r="AN16" s="288"/>
      <c r="AO16" s="288"/>
      <c r="AP16" s="288"/>
      <c r="AQ16" s="288"/>
      <c r="AR16" s="289"/>
      <c r="AS16" s="260"/>
      <c r="AT16" s="261"/>
      <c r="AU16" s="261"/>
      <c r="AV16" s="261"/>
      <c r="AW16" s="261"/>
      <c r="AX16" s="261"/>
      <c r="AY16" s="262"/>
    </row>
    <row r="17" spans="1:51" ht="30" customHeight="1">
      <c r="A17" s="793"/>
      <c r="B17" s="794"/>
      <c r="C17" s="794"/>
      <c r="D17" s="794"/>
      <c r="E17" s="794"/>
      <c r="F17" s="795"/>
      <c r="G17" s="251" t="s">
        <v>72</v>
      </c>
      <c r="H17" s="252"/>
      <c r="I17" s="252"/>
      <c r="J17" s="252"/>
      <c r="K17" s="252"/>
      <c r="L17" s="252"/>
      <c r="M17" s="252"/>
      <c r="N17" s="253"/>
      <c r="O17" s="269" t="s">
        <v>218</v>
      </c>
      <c r="P17" s="233"/>
      <c r="Q17" s="233"/>
      <c r="R17" s="233"/>
      <c r="S17" s="233"/>
      <c r="T17" s="233"/>
      <c r="U17" s="233"/>
      <c r="V17" s="270"/>
      <c r="W17" s="271" t="s">
        <v>69</v>
      </c>
      <c r="X17" s="252"/>
      <c r="Y17" s="252"/>
      <c r="Z17" s="252"/>
      <c r="AA17" s="252"/>
      <c r="AB17" s="252"/>
      <c r="AC17" s="252"/>
      <c r="AD17" s="253"/>
      <c r="AE17" s="232" t="s">
        <v>270</v>
      </c>
      <c r="AF17" s="233"/>
      <c r="AG17" s="233"/>
      <c r="AH17" s="233"/>
      <c r="AI17" s="233"/>
      <c r="AJ17" s="233"/>
      <c r="AK17" s="270"/>
      <c r="AL17" s="271" t="s">
        <v>56</v>
      </c>
      <c r="AM17" s="252"/>
      <c r="AN17" s="252"/>
      <c r="AO17" s="252"/>
      <c r="AP17" s="252"/>
      <c r="AQ17" s="252"/>
      <c r="AR17" s="253"/>
      <c r="AS17" s="232" t="s">
        <v>221</v>
      </c>
      <c r="AT17" s="233"/>
      <c r="AU17" s="233"/>
      <c r="AV17" s="233"/>
      <c r="AW17" s="233"/>
      <c r="AX17" s="233"/>
      <c r="AY17" s="234"/>
    </row>
    <row r="18" spans="1:51" ht="15" customHeight="1">
      <c r="A18" s="275" t="s">
        <v>259</v>
      </c>
      <c r="B18" s="276"/>
      <c r="C18" s="276"/>
      <c r="D18" s="276"/>
      <c r="E18" s="276"/>
      <c r="F18" s="277"/>
      <c r="G18" s="224" t="s">
        <v>16</v>
      </c>
      <c r="H18" s="225"/>
      <c r="I18" s="225"/>
      <c r="J18" s="225"/>
      <c r="K18" s="225"/>
      <c r="L18" s="225"/>
      <c r="M18" s="225"/>
      <c r="N18" s="226"/>
      <c r="O18" s="754" t="s">
        <v>185</v>
      </c>
      <c r="P18" s="755"/>
      <c r="Q18" s="755"/>
      <c r="R18" s="755"/>
      <c r="S18" s="755"/>
      <c r="T18" s="755"/>
      <c r="U18" s="755"/>
      <c r="V18" s="756"/>
      <c r="W18" s="743" t="s">
        <v>252</v>
      </c>
      <c r="X18" s="744"/>
      <c r="Y18" s="744"/>
      <c r="Z18" s="744"/>
      <c r="AA18" s="744"/>
      <c r="AB18" s="744"/>
      <c r="AC18" s="744"/>
      <c r="AD18" s="745"/>
      <c r="AE18" s="746" t="s">
        <v>196</v>
      </c>
      <c r="AF18" s="747"/>
      <c r="AG18" s="747"/>
      <c r="AH18" s="747"/>
      <c r="AI18" s="747"/>
      <c r="AJ18" s="747"/>
      <c r="AK18" s="748"/>
      <c r="AL18" s="749" t="s">
        <v>19</v>
      </c>
      <c r="AM18" s="561"/>
      <c r="AN18" s="561"/>
      <c r="AO18" s="561"/>
      <c r="AP18" s="561"/>
      <c r="AQ18" s="561"/>
      <c r="AR18" s="750"/>
      <c r="AS18" s="751">
        <v>550.05799999999999</v>
      </c>
      <c r="AT18" s="752"/>
      <c r="AU18" s="752"/>
      <c r="AV18" s="752"/>
      <c r="AW18" s="752"/>
      <c r="AX18" s="752"/>
      <c r="AY18" s="753"/>
    </row>
    <row r="19" spans="1:51" ht="26.25" customHeight="1">
      <c r="A19" s="275"/>
      <c r="B19" s="276"/>
      <c r="C19" s="276"/>
      <c r="D19" s="276"/>
      <c r="E19" s="276"/>
      <c r="F19" s="277"/>
      <c r="G19" s="338"/>
      <c r="H19" s="288"/>
      <c r="I19" s="288"/>
      <c r="J19" s="288"/>
      <c r="K19" s="288"/>
      <c r="L19" s="288"/>
      <c r="M19" s="288"/>
      <c r="N19" s="289"/>
      <c r="O19" s="278"/>
      <c r="P19" s="279"/>
      <c r="Q19" s="279"/>
      <c r="R19" s="279"/>
      <c r="S19" s="279"/>
      <c r="T19" s="279"/>
      <c r="U19" s="279"/>
      <c r="V19" s="280"/>
      <c r="W19" s="263" t="s">
        <v>83</v>
      </c>
      <c r="X19" s="264"/>
      <c r="Y19" s="264"/>
      <c r="Z19" s="264"/>
      <c r="AA19" s="264"/>
      <c r="AB19" s="264"/>
      <c r="AC19" s="264"/>
      <c r="AD19" s="265"/>
      <c r="AE19" s="266" t="s">
        <v>217</v>
      </c>
      <c r="AF19" s="267"/>
      <c r="AG19" s="267"/>
      <c r="AH19" s="267"/>
      <c r="AI19" s="267"/>
      <c r="AJ19" s="267"/>
      <c r="AK19" s="268"/>
      <c r="AL19" s="287"/>
      <c r="AM19" s="288"/>
      <c r="AN19" s="288"/>
      <c r="AO19" s="288"/>
      <c r="AP19" s="288"/>
      <c r="AQ19" s="288"/>
      <c r="AR19" s="289"/>
      <c r="AS19" s="260"/>
      <c r="AT19" s="261"/>
      <c r="AU19" s="261"/>
      <c r="AV19" s="261"/>
      <c r="AW19" s="261"/>
      <c r="AX19" s="261"/>
      <c r="AY19" s="262"/>
    </row>
    <row r="20" spans="1:51" ht="30" customHeight="1">
      <c r="A20" s="238"/>
      <c r="B20" s="239"/>
      <c r="C20" s="239"/>
      <c r="D20" s="239"/>
      <c r="E20" s="239"/>
      <c r="F20" s="240"/>
      <c r="G20" s="224" t="s">
        <v>72</v>
      </c>
      <c r="H20" s="225"/>
      <c r="I20" s="225"/>
      <c r="J20" s="225"/>
      <c r="K20" s="225"/>
      <c r="L20" s="225"/>
      <c r="M20" s="225"/>
      <c r="N20" s="226"/>
      <c r="O20" s="227" t="s">
        <v>218</v>
      </c>
      <c r="P20" s="228"/>
      <c r="Q20" s="228"/>
      <c r="R20" s="228"/>
      <c r="S20" s="228"/>
      <c r="T20" s="228"/>
      <c r="U20" s="228"/>
      <c r="V20" s="229"/>
      <c r="W20" s="230" t="s">
        <v>69</v>
      </c>
      <c r="X20" s="225"/>
      <c r="Y20" s="225"/>
      <c r="Z20" s="225"/>
      <c r="AA20" s="225"/>
      <c r="AB20" s="225"/>
      <c r="AC20" s="225"/>
      <c r="AD20" s="226"/>
      <c r="AE20" s="231" t="s">
        <v>270</v>
      </c>
      <c r="AF20" s="228"/>
      <c r="AG20" s="228"/>
      <c r="AH20" s="228"/>
      <c r="AI20" s="228"/>
      <c r="AJ20" s="228"/>
      <c r="AK20" s="229"/>
      <c r="AL20" s="230" t="s">
        <v>56</v>
      </c>
      <c r="AM20" s="225"/>
      <c r="AN20" s="225"/>
      <c r="AO20" s="225"/>
      <c r="AP20" s="225"/>
      <c r="AQ20" s="225"/>
      <c r="AR20" s="226"/>
      <c r="AS20" s="232" t="s">
        <v>221</v>
      </c>
      <c r="AT20" s="233"/>
      <c r="AU20" s="233"/>
      <c r="AV20" s="233"/>
      <c r="AW20" s="233"/>
      <c r="AX20" s="233"/>
      <c r="AY20" s="234"/>
    </row>
    <row r="21" spans="1:51" ht="15" customHeight="1">
      <c r="A21" s="272" t="s">
        <v>260</v>
      </c>
      <c r="B21" s="273"/>
      <c r="C21" s="273"/>
      <c r="D21" s="273"/>
      <c r="E21" s="273"/>
      <c r="F21" s="274"/>
      <c r="G21" s="224" t="s">
        <v>16</v>
      </c>
      <c r="H21" s="225"/>
      <c r="I21" s="225"/>
      <c r="J21" s="225"/>
      <c r="K21" s="225"/>
      <c r="L21" s="225"/>
      <c r="M21" s="225"/>
      <c r="N21" s="226"/>
      <c r="O21" s="231" t="s">
        <v>186</v>
      </c>
      <c r="P21" s="228"/>
      <c r="Q21" s="228"/>
      <c r="R21" s="228"/>
      <c r="S21" s="228"/>
      <c r="T21" s="228"/>
      <c r="U21" s="228"/>
      <c r="V21" s="229"/>
      <c r="W21" s="281" t="s">
        <v>252</v>
      </c>
      <c r="X21" s="282"/>
      <c r="Y21" s="282"/>
      <c r="Z21" s="282"/>
      <c r="AA21" s="282"/>
      <c r="AB21" s="282"/>
      <c r="AC21" s="282"/>
      <c r="AD21" s="283"/>
      <c r="AE21" s="284" t="s">
        <v>196</v>
      </c>
      <c r="AF21" s="285"/>
      <c r="AG21" s="285"/>
      <c r="AH21" s="285"/>
      <c r="AI21" s="285"/>
      <c r="AJ21" s="285"/>
      <c r="AK21" s="286"/>
      <c r="AL21" s="230" t="s">
        <v>19</v>
      </c>
      <c r="AM21" s="225"/>
      <c r="AN21" s="225"/>
      <c r="AO21" s="225"/>
      <c r="AP21" s="225"/>
      <c r="AQ21" s="225"/>
      <c r="AR21" s="226"/>
      <c r="AS21" s="257">
        <v>494.90800000000002</v>
      </c>
      <c r="AT21" s="258"/>
      <c r="AU21" s="258"/>
      <c r="AV21" s="258"/>
      <c r="AW21" s="258"/>
      <c r="AX21" s="258"/>
      <c r="AY21" s="259"/>
    </row>
    <row r="22" spans="1:51" ht="30.75" customHeight="1">
      <c r="A22" s="275"/>
      <c r="B22" s="276"/>
      <c r="C22" s="276"/>
      <c r="D22" s="276"/>
      <c r="E22" s="276"/>
      <c r="F22" s="277"/>
      <c r="G22" s="338"/>
      <c r="H22" s="288"/>
      <c r="I22" s="288"/>
      <c r="J22" s="288"/>
      <c r="K22" s="288"/>
      <c r="L22" s="288"/>
      <c r="M22" s="288"/>
      <c r="N22" s="289"/>
      <c r="O22" s="278"/>
      <c r="P22" s="279"/>
      <c r="Q22" s="279"/>
      <c r="R22" s="279"/>
      <c r="S22" s="279"/>
      <c r="T22" s="279"/>
      <c r="U22" s="279"/>
      <c r="V22" s="280"/>
      <c r="W22" s="263" t="s">
        <v>83</v>
      </c>
      <c r="X22" s="264"/>
      <c r="Y22" s="264"/>
      <c r="Z22" s="264"/>
      <c r="AA22" s="264"/>
      <c r="AB22" s="264"/>
      <c r="AC22" s="264"/>
      <c r="AD22" s="265"/>
      <c r="AE22" s="266" t="s">
        <v>217</v>
      </c>
      <c r="AF22" s="267"/>
      <c r="AG22" s="267"/>
      <c r="AH22" s="267"/>
      <c r="AI22" s="267"/>
      <c r="AJ22" s="267"/>
      <c r="AK22" s="268"/>
      <c r="AL22" s="287"/>
      <c r="AM22" s="288"/>
      <c r="AN22" s="288"/>
      <c r="AO22" s="288"/>
      <c r="AP22" s="288"/>
      <c r="AQ22" s="288"/>
      <c r="AR22" s="289"/>
      <c r="AS22" s="260"/>
      <c r="AT22" s="261"/>
      <c r="AU22" s="261"/>
      <c r="AV22" s="261"/>
      <c r="AW22" s="261"/>
      <c r="AX22" s="261"/>
      <c r="AY22" s="262"/>
    </row>
    <row r="23" spans="1:51" ht="30" customHeight="1">
      <c r="A23" s="238"/>
      <c r="B23" s="239"/>
      <c r="C23" s="239"/>
      <c r="D23" s="239"/>
      <c r="E23" s="239"/>
      <c r="F23" s="240"/>
      <c r="G23" s="251" t="s">
        <v>72</v>
      </c>
      <c r="H23" s="252"/>
      <c r="I23" s="252"/>
      <c r="J23" s="252"/>
      <c r="K23" s="252"/>
      <c r="L23" s="252"/>
      <c r="M23" s="252"/>
      <c r="N23" s="253"/>
      <c r="O23" s="269" t="s">
        <v>218</v>
      </c>
      <c r="P23" s="233"/>
      <c r="Q23" s="233"/>
      <c r="R23" s="233"/>
      <c r="S23" s="233"/>
      <c r="T23" s="233"/>
      <c r="U23" s="233"/>
      <c r="V23" s="270"/>
      <c r="W23" s="271" t="s">
        <v>69</v>
      </c>
      <c r="X23" s="252"/>
      <c r="Y23" s="252"/>
      <c r="Z23" s="252"/>
      <c r="AA23" s="252"/>
      <c r="AB23" s="252"/>
      <c r="AC23" s="252"/>
      <c r="AD23" s="253"/>
      <c r="AE23" s="232" t="s">
        <v>270</v>
      </c>
      <c r="AF23" s="233"/>
      <c r="AG23" s="233"/>
      <c r="AH23" s="233"/>
      <c r="AI23" s="233"/>
      <c r="AJ23" s="233"/>
      <c r="AK23" s="270"/>
      <c r="AL23" s="271" t="s">
        <v>56</v>
      </c>
      <c r="AM23" s="252"/>
      <c r="AN23" s="252"/>
      <c r="AO23" s="252"/>
      <c r="AP23" s="252"/>
      <c r="AQ23" s="252"/>
      <c r="AR23" s="253"/>
      <c r="AS23" s="232" t="s">
        <v>221</v>
      </c>
      <c r="AT23" s="233"/>
      <c r="AU23" s="233"/>
      <c r="AV23" s="233"/>
      <c r="AW23" s="233"/>
      <c r="AX23" s="233"/>
      <c r="AY23" s="234"/>
    </row>
    <row r="24" spans="1:51" ht="15" customHeight="1">
      <c r="A24" s="275" t="s">
        <v>261</v>
      </c>
      <c r="B24" s="276"/>
      <c r="C24" s="276"/>
      <c r="D24" s="276"/>
      <c r="E24" s="276"/>
      <c r="F24" s="277"/>
      <c r="G24" s="796" t="s">
        <v>16</v>
      </c>
      <c r="H24" s="797"/>
      <c r="I24" s="797"/>
      <c r="J24" s="797"/>
      <c r="K24" s="797"/>
      <c r="L24" s="797"/>
      <c r="M24" s="797"/>
      <c r="N24" s="798"/>
      <c r="O24" s="754" t="s">
        <v>187</v>
      </c>
      <c r="P24" s="755"/>
      <c r="Q24" s="755"/>
      <c r="R24" s="755"/>
      <c r="S24" s="755"/>
      <c r="T24" s="755"/>
      <c r="U24" s="755"/>
      <c r="V24" s="756"/>
      <c r="W24" s="743" t="s">
        <v>252</v>
      </c>
      <c r="X24" s="744"/>
      <c r="Y24" s="744"/>
      <c r="Z24" s="744"/>
      <c r="AA24" s="744"/>
      <c r="AB24" s="744"/>
      <c r="AC24" s="744"/>
      <c r="AD24" s="745"/>
      <c r="AE24" s="746" t="s">
        <v>196</v>
      </c>
      <c r="AF24" s="747"/>
      <c r="AG24" s="747"/>
      <c r="AH24" s="747"/>
      <c r="AI24" s="747"/>
      <c r="AJ24" s="747"/>
      <c r="AK24" s="748"/>
      <c r="AL24" s="749" t="s">
        <v>19</v>
      </c>
      <c r="AM24" s="561"/>
      <c r="AN24" s="561"/>
      <c r="AO24" s="561"/>
      <c r="AP24" s="561"/>
      <c r="AQ24" s="561"/>
      <c r="AR24" s="750"/>
      <c r="AS24" s="751">
        <v>428.63200000000001</v>
      </c>
      <c r="AT24" s="752"/>
      <c r="AU24" s="752"/>
      <c r="AV24" s="752"/>
      <c r="AW24" s="752"/>
      <c r="AX24" s="752"/>
      <c r="AY24" s="753"/>
    </row>
    <row r="25" spans="1:51" ht="30" customHeight="1">
      <c r="A25" s="275"/>
      <c r="B25" s="276"/>
      <c r="C25" s="276"/>
      <c r="D25" s="276"/>
      <c r="E25" s="276"/>
      <c r="F25" s="277"/>
      <c r="G25" s="799"/>
      <c r="H25" s="800"/>
      <c r="I25" s="800"/>
      <c r="J25" s="800"/>
      <c r="K25" s="800"/>
      <c r="L25" s="800"/>
      <c r="M25" s="800"/>
      <c r="N25" s="801"/>
      <c r="O25" s="278"/>
      <c r="P25" s="279"/>
      <c r="Q25" s="279"/>
      <c r="R25" s="279"/>
      <c r="S25" s="279"/>
      <c r="T25" s="279"/>
      <c r="U25" s="279"/>
      <c r="V25" s="280"/>
      <c r="W25" s="263" t="s">
        <v>83</v>
      </c>
      <c r="X25" s="264"/>
      <c r="Y25" s="264"/>
      <c r="Z25" s="264"/>
      <c r="AA25" s="264"/>
      <c r="AB25" s="264"/>
      <c r="AC25" s="264"/>
      <c r="AD25" s="265"/>
      <c r="AE25" s="266" t="s">
        <v>217</v>
      </c>
      <c r="AF25" s="267"/>
      <c r="AG25" s="267"/>
      <c r="AH25" s="267"/>
      <c r="AI25" s="267"/>
      <c r="AJ25" s="267"/>
      <c r="AK25" s="268"/>
      <c r="AL25" s="287"/>
      <c r="AM25" s="288"/>
      <c r="AN25" s="288"/>
      <c r="AO25" s="288"/>
      <c r="AP25" s="288"/>
      <c r="AQ25" s="288"/>
      <c r="AR25" s="289"/>
      <c r="AS25" s="260"/>
      <c r="AT25" s="261"/>
      <c r="AU25" s="261"/>
      <c r="AV25" s="261"/>
      <c r="AW25" s="261"/>
      <c r="AX25" s="261"/>
      <c r="AY25" s="262"/>
    </row>
    <row r="26" spans="1:51" ht="30" customHeight="1">
      <c r="A26" s="238"/>
      <c r="B26" s="239"/>
      <c r="C26" s="239"/>
      <c r="D26" s="239"/>
      <c r="E26" s="239"/>
      <c r="F26" s="240"/>
      <c r="G26" s="224" t="s">
        <v>72</v>
      </c>
      <c r="H26" s="225"/>
      <c r="I26" s="225"/>
      <c r="J26" s="225"/>
      <c r="K26" s="225"/>
      <c r="L26" s="225"/>
      <c r="M26" s="225"/>
      <c r="N26" s="226"/>
      <c r="O26" s="227" t="s">
        <v>218</v>
      </c>
      <c r="P26" s="228"/>
      <c r="Q26" s="228"/>
      <c r="R26" s="228"/>
      <c r="S26" s="228"/>
      <c r="T26" s="228"/>
      <c r="U26" s="228"/>
      <c r="V26" s="229"/>
      <c r="W26" s="230" t="s">
        <v>69</v>
      </c>
      <c r="X26" s="225"/>
      <c r="Y26" s="225"/>
      <c r="Z26" s="225"/>
      <c r="AA26" s="225"/>
      <c r="AB26" s="225"/>
      <c r="AC26" s="225"/>
      <c r="AD26" s="226"/>
      <c r="AE26" s="231" t="s">
        <v>270</v>
      </c>
      <c r="AF26" s="228"/>
      <c r="AG26" s="228"/>
      <c r="AH26" s="228"/>
      <c r="AI26" s="228"/>
      <c r="AJ26" s="228"/>
      <c r="AK26" s="229"/>
      <c r="AL26" s="230" t="s">
        <v>56</v>
      </c>
      <c r="AM26" s="225"/>
      <c r="AN26" s="225"/>
      <c r="AO26" s="225"/>
      <c r="AP26" s="225"/>
      <c r="AQ26" s="225"/>
      <c r="AR26" s="226"/>
      <c r="AS26" s="232" t="s">
        <v>221</v>
      </c>
      <c r="AT26" s="233"/>
      <c r="AU26" s="233"/>
      <c r="AV26" s="233"/>
      <c r="AW26" s="233"/>
      <c r="AX26" s="233"/>
      <c r="AY26" s="234"/>
    </row>
    <row r="27" spans="1:51" ht="15" customHeight="1">
      <c r="A27" s="272" t="s">
        <v>262</v>
      </c>
      <c r="B27" s="273"/>
      <c r="C27" s="273"/>
      <c r="D27" s="273"/>
      <c r="E27" s="273"/>
      <c r="F27" s="274"/>
      <c r="G27" s="224" t="s">
        <v>16</v>
      </c>
      <c r="H27" s="225"/>
      <c r="I27" s="225"/>
      <c r="J27" s="225"/>
      <c r="K27" s="225"/>
      <c r="L27" s="225"/>
      <c r="M27" s="225"/>
      <c r="N27" s="226"/>
      <c r="O27" s="231" t="s">
        <v>188</v>
      </c>
      <c r="P27" s="228"/>
      <c r="Q27" s="228"/>
      <c r="R27" s="228"/>
      <c r="S27" s="228"/>
      <c r="T27" s="228"/>
      <c r="U27" s="228"/>
      <c r="V27" s="229"/>
      <c r="W27" s="281" t="s">
        <v>252</v>
      </c>
      <c r="X27" s="282"/>
      <c r="Y27" s="282"/>
      <c r="Z27" s="282"/>
      <c r="AA27" s="282"/>
      <c r="AB27" s="282"/>
      <c r="AC27" s="282"/>
      <c r="AD27" s="283"/>
      <c r="AE27" s="284" t="s">
        <v>196</v>
      </c>
      <c r="AF27" s="285"/>
      <c r="AG27" s="285"/>
      <c r="AH27" s="285"/>
      <c r="AI27" s="285"/>
      <c r="AJ27" s="285"/>
      <c r="AK27" s="286"/>
      <c r="AL27" s="230" t="s">
        <v>19</v>
      </c>
      <c r="AM27" s="225"/>
      <c r="AN27" s="225"/>
      <c r="AO27" s="225"/>
      <c r="AP27" s="225"/>
      <c r="AQ27" s="225"/>
      <c r="AR27" s="226"/>
      <c r="AS27" s="257">
        <v>373.57499999999999</v>
      </c>
      <c r="AT27" s="258"/>
      <c r="AU27" s="258"/>
      <c r="AV27" s="258"/>
      <c r="AW27" s="258"/>
      <c r="AX27" s="258"/>
      <c r="AY27" s="259"/>
    </row>
    <row r="28" spans="1:51" ht="26.25" customHeight="1">
      <c r="A28" s="275"/>
      <c r="B28" s="276"/>
      <c r="C28" s="276"/>
      <c r="D28" s="276"/>
      <c r="E28" s="276"/>
      <c r="F28" s="277"/>
      <c r="G28" s="338"/>
      <c r="H28" s="288"/>
      <c r="I28" s="288"/>
      <c r="J28" s="288"/>
      <c r="K28" s="288"/>
      <c r="L28" s="288"/>
      <c r="M28" s="288"/>
      <c r="N28" s="289"/>
      <c r="O28" s="278"/>
      <c r="P28" s="279"/>
      <c r="Q28" s="279"/>
      <c r="R28" s="279"/>
      <c r="S28" s="279"/>
      <c r="T28" s="279"/>
      <c r="U28" s="279"/>
      <c r="V28" s="280"/>
      <c r="W28" s="263" t="s">
        <v>83</v>
      </c>
      <c r="X28" s="264"/>
      <c r="Y28" s="264"/>
      <c r="Z28" s="264"/>
      <c r="AA28" s="264"/>
      <c r="AB28" s="264"/>
      <c r="AC28" s="264"/>
      <c r="AD28" s="265"/>
      <c r="AE28" s="266" t="s">
        <v>217</v>
      </c>
      <c r="AF28" s="267"/>
      <c r="AG28" s="267"/>
      <c r="AH28" s="267"/>
      <c r="AI28" s="267"/>
      <c r="AJ28" s="267"/>
      <c r="AK28" s="268"/>
      <c r="AL28" s="287"/>
      <c r="AM28" s="288"/>
      <c r="AN28" s="288"/>
      <c r="AO28" s="288"/>
      <c r="AP28" s="288"/>
      <c r="AQ28" s="288"/>
      <c r="AR28" s="289"/>
      <c r="AS28" s="260"/>
      <c r="AT28" s="261"/>
      <c r="AU28" s="261"/>
      <c r="AV28" s="261"/>
      <c r="AW28" s="261"/>
      <c r="AX28" s="261"/>
      <c r="AY28" s="262"/>
    </row>
    <row r="29" spans="1:51" ht="30" customHeight="1">
      <c r="A29" s="238"/>
      <c r="B29" s="239"/>
      <c r="C29" s="239"/>
      <c r="D29" s="239"/>
      <c r="E29" s="239"/>
      <c r="F29" s="240"/>
      <c r="G29" s="251" t="s">
        <v>72</v>
      </c>
      <c r="H29" s="252"/>
      <c r="I29" s="252"/>
      <c r="J29" s="252"/>
      <c r="K29" s="252"/>
      <c r="L29" s="252"/>
      <c r="M29" s="252"/>
      <c r="N29" s="253"/>
      <c r="O29" s="269" t="s">
        <v>218</v>
      </c>
      <c r="P29" s="233"/>
      <c r="Q29" s="233"/>
      <c r="R29" s="233"/>
      <c r="S29" s="233"/>
      <c r="T29" s="233"/>
      <c r="U29" s="233"/>
      <c r="V29" s="270"/>
      <c r="W29" s="271" t="s">
        <v>69</v>
      </c>
      <c r="X29" s="252"/>
      <c r="Y29" s="252"/>
      <c r="Z29" s="252"/>
      <c r="AA29" s="252"/>
      <c r="AB29" s="252"/>
      <c r="AC29" s="252"/>
      <c r="AD29" s="253"/>
      <c r="AE29" s="232" t="s">
        <v>270</v>
      </c>
      <c r="AF29" s="233"/>
      <c r="AG29" s="233"/>
      <c r="AH29" s="233"/>
      <c r="AI29" s="233"/>
      <c r="AJ29" s="233"/>
      <c r="AK29" s="270"/>
      <c r="AL29" s="271" t="s">
        <v>56</v>
      </c>
      <c r="AM29" s="252"/>
      <c r="AN29" s="252"/>
      <c r="AO29" s="252"/>
      <c r="AP29" s="252"/>
      <c r="AQ29" s="252"/>
      <c r="AR29" s="253"/>
      <c r="AS29" s="232" t="s">
        <v>221</v>
      </c>
      <c r="AT29" s="233"/>
      <c r="AU29" s="233"/>
      <c r="AV29" s="233"/>
      <c r="AW29" s="233"/>
      <c r="AX29" s="233"/>
      <c r="AY29" s="234"/>
    </row>
    <row r="30" spans="1:51" ht="15" customHeight="1">
      <c r="A30" s="275" t="s">
        <v>263</v>
      </c>
      <c r="B30" s="276"/>
      <c r="C30" s="276"/>
      <c r="D30" s="276"/>
      <c r="E30" s="276"/>
      <c r="F30" s="277"/>
      <c r="G30" s="796" t="s">
        <v>16</v>
      </c>
      <c r="H30" s="797"/>
      <c r="I30" s="797"/>
      <c r="J30" s="797"/>
      <c r="K30" s="797"/>
      <c r="L30" s="797"/>
      <c r="M30" s="797"/>
      <c r="N30" s="798"/>
      <c r="O30" s="754" t="s">
        <v>189</v>
      </c>
      <c r="P30" s="755"/>
      <c r="Q30" s="755"/>
      <c r="R30" s="755"/>
      <c r="S30" s="755"/>
      <c r="T30" s="755"/>
      <c r="U30" s="755"/>
      <c r="V30" s="756"/>
      <c r="W30" s="743" t="s">
        <v>252</v>
      </c>
      <c r="X30" s="744"/>
      <c r="Y30" s="744"/>
      <c r="Z30" s="744"/>
      <c r="AA30" s="744"/>
      <c r="AB30" s="744"/>
      <c r="AC30" s="744"/>
      <c r="AD30" s="745"/>
      <c r="AE30" s="746" t="s">
        <v>196</v>
      </c>
      <c r="AF30" s="747"/>
      <c r="AG30" s="747"/>
      <c r="AH30" s="747"/>
      <c r="AI30" s="747"/>
      <c r="AJ30" s="747"/>
      <c r="AK30" s="748"/>
      <c r="AL30" s="749" t="s">
        <v>19</v>
      </c>
      <c r="AM30" s="561"/>
      <c r="AN30" s="561"/>
      <c r="AO30" s="561"/>
      <c r="AP30" s="561"/>
      <c r="AQ30" s="561"/>
      <c r="AR30" s="750"/>
      <c r="AS30" s="751">
        <v>338.226</v>
      </c>
      <c r="AT30" s="752"/>
      <c r="AU30" s="752"/>
      <c r="AV30" s="752"/>
      <c r="AW30" s="752"/>
      <c r="AX30" s="752"/>
      <c r="AY30" s="753"/>
    </row>
    <row r="31" spans="1:51" ht="32.25" customHeight="1">
      <c r="A31" s="275"/>
      <c r="B31" s="276"/>
      <c r="C31" s="276"/>
      <c r="D31" s="276"/>
      <c r="E31" s="276"/>
      <c r="F31" s="277"/>
      <c r="G31" s="799"/>
      <c r="H31" s="800"/>
      <c r="I31" s="800"/>
      <c r="J31" s="800"/>
      <c r="K31" s="800"/>
      <c r="L31" s="800"/>
      <c r="M31" s="800"/>
      <c r="N31" s="801"/>
      <c r="O31" s="278"/>
      <c r="P31" s="279"/>
      <c r="Q31" s="279"/>
      <c r="R31" s="279"/>
      <c r="S31" s="279"/>
      <c r="T31" s="279"/>
      <c r="U31" s="279"/>
      <c r="V31" s="280"/>
      <c r="W31" s="263" t="s">
        <v>83</v>
      </c>
      <c r="X31" s="264"/>
      <c r="Y31" s="264"/>
      <c r="Z31" s="264"/>
      <c r="AA31" s="264"/>
      <c r="AB31" s="264"/>
      <c r="AC31" s="264"/>
      <c r="AD31" s="265"/>
      <c r="AE31" s="266" t="s">
        <v>217</v>
      </c>
      <c r="AF31" s="267"/>
      <c r="AG31" s="267"/>
      <c r="AH31" s="267"/>
      <c r="AI31" s="267"/>
      <c r="AJ31" s="267"/>
      <c r="AK31" s="268"/>
      <c r="AL31" s="287"/>
      <c r="AM31" s="288"/>
      <c r="AN31" s="288"/>
      <c r="AO31" s="288"/>
      <c r="AP31" s="288"/>
      <c r="AQ31" s="288"/>
      <c r="AR31" s="289"/>
      <c r="AS31" s="260"/>
      <c r="AT31" s="261"/>
      <c r="AU31" s="261"/>
      <c r="AV31" s="261"/>
      <c r="AW31" s="261"/>
      <c r="AX31" s="261"/>
      <c r="AY31" s="262"/>
    </row>
    <row r="32" spans="1:51" ht="30" customHeight="1">
      <c r="A32" s="238"/>
      <c r="B32" s="239"/>
      <c r="C32" s="239"/>
      <c r="D32" s="239"/>
      <c r="E32" s="239"/>
      <c r="F32" s="240"/>
      <c r="G32" s="224" t="s">
        <v>72</v>
      </c>
      <c r="H32" s="225"/>
      <c r="I32" s="225"/>
      <c r="J32" s="225"/>
      <c r="K32" s="225"/>
      <c r="L32" s="225"/>
      <c r="M32" s="225"/>
      <c r="N32" s="226"/>
      <c r="O32" s="227" t="s">
        <v>218</v>
      </c>
      <c r="P32" s="228"/>
      <c r="Q32" s="228"/>
      <c r="R32" s="228"/>
      <c r="S32" s="228"/>
      <c r="T32" s="228"/>
      <c r="U32" s="228"/>
      <c r="V32" s="229"/>
      <c r="W32" s="230" t="s">
        <v>69</v>
      </c>
      <c r="X32" s="225"/>
      <c r="Y32" s="225"/>
      <c r="Z32" s="225"/>
      <c r="AA32" s="225"/>
      <c r="AB32" s="225"/>
      <c r="AC32" s="225"/>
      <c r="AD32" s="226"/>
      <c r="AE32" s="231" t="s">
        <v>270</v>
      </c>
      <c r="AF32" s="228"/>
      <c r="AG32" s="228"/>
      <c r="AH32" s="228"/>
      <c r="AI32" s="228"/>
      <c r="AJ32" s="228"/>
      <c r="AK32" s="229"/>
      <c r="AL32" s="230" t="s">
        <v>56</v>
      </c>
      <c r="AM32" s="225"/>
      <c r="AN32" s="225"/>
      <c r="AO32" s="225"/>
      <c r="AP32" s="225"/>
      <c r="AQ32" s="225"/>
      <c r="AR32" s="226"/>
      <c r="AS32" s="232" t="s">
        <v>221</v>
      </c>
      <c r="AT32" s="233"/>
      <c r="AU32" s="233"/>
      <c r="AV32" s="233"/>
      <c r="AW32" s="233"/>
      <c r="AX32" s="233"/>
      <c r="AY32" s="234"/>
    </row>
    <row r="33" spans="1:51" ht="15" customHeight="1">
      <c r="A33" s="272" t="s">
        <v>264</v>
      </c>
      <c r="B33" s="273"/>
      <c r="C33" s="273"/>
      <c r="D33" s="273"/>
      <c r="E33" s="273"/>
      <c r="F33" s="274"/>
      <c r="G33" s="224" t="s">
        <v>16</v>
      </c>
      <c r="H33" s="225"/>
      <c r="I33" s="225"/>
      <c r="J33" s="225"/>
      <c r="K33" s="225"/>
      <c r="L33" s="225"/>
      <c r="M33" s="225"/>
      <c r="N33" s="226"/>
      <c r="O33" s="231" t="s">
        <v>190</v>
      </c>
      <c r="P33" s="228"/>
      <c r="Q33" s="228"/>
      <c r="R33" s="228"/>
      <c r="S33" s="228"/>
      <c r="T33" s="228"/>
      <c r="U33" s="228"/>
      <c r="V33" s="229"/>
      <c r="W33" s="281" t="s">
        <v>252</v>
      </c>
      <c r="X33" s="282"/>
      <c r="Y33" s="282"/>
      <c r="Z33" s="282"/>
      <c r="AA33" s="282"/>
      <c r="AB33" s="282"/>
      <c r="AC33" s="282"/>
      <c r="AD33" s="283"/>
      <c r="AE33" s="284" t="s">
        <v>196</v>
      </c>
      <c r="AF33" s="285"/>
      <c r="AG33" s="285"/>
      <c r="AH33" s="285"/>
      <c r="AI33" s="285"/>
      <c r="AJ33" s="285"/>
      <c r="AK33" s="286"/>
      <c r="AL33" s="230" t="s">
        <v>19</v>
      </c>
      <c r="AM33" s="225"/>
      <c r="AN33" s="225"/>
      <c r="AO33" s="225"/>
      <c r="AP33" s="225"/>
      <c r="AQ33" s="225"/>
      <c r="AR33" s="226"/>
      <c r="AS33" s="257">
        <v>293.18900000000002</v>
      </c>
      <c r="AT33" s="258"/>
      <c r="AU33" s="258"/>
      <c r="AV33" s="258"/>
      <c r="AW33" s="258"/>
      <c r="AX33" s="258"/>
      <c r="AY33" s="259"/>
    </row>
    <row r="34" spans="1:51" ht="25.5" customHeight="1">
      <c r="A34" s="275"/>
      <c r="B34" s="276"/>
      <c r="C34" s="276"/>
      <c r="D34" s="276"/>
      <c r="E34" s="276"/>
      <c r="F34" s="277"/>
      <c r="G34" s="338"/>
      <c r="H34" s="288"/>
      <c r="I34" s="288"/>
      <c r="J34" s="288"/>
      <c r="K34" s="288"/>
      <c r="L34" s="288"/>
      <c r="M34" s="288"/>
      <c r="N34" s="289"/>
      <c r="O34" s="278"/>
      <c r="P34" s="279"/>
      <c r="Q34" s="279"/>
      <c r="R34" s="279"/>
      <c r="S34" s="279"/>
      <c r="T34" s="279"/>
      <c r="U34" s="279"/>
      <c r="V34" s="280"/>
      <c r="W34" s="263" t="s">
        <v>83</v>
      </c>
      <c r="X34" s="264"/>
      <c r="Y34" s="264"/>
      <c r="Z34" s="264"/>
      <c r="AA34" s="264"/>
      <c r="AB34" s="264"/>
      <c r="AC34" s="264"/>
      <c r="AD34" s="265"/>
      <c r="AE34" s="266" t="s">
        <v>217</v>
      </c>
      <c r="AF34" s="267"/>
      <c r="AG34" s="267"/>
      <c r="AH34" s="267"/>
      <c r="AI34" s="267"/>
      <c r="AJ34" s="267"/>
      <c r="AK34" s="268"/>
      <c r="AL34" s="287"/>
      <c r="AM34" s="288"/>
      <c r="AN34" s="288"/>
      <c r="AO34" s="288"/>
      <c r="AP34" s="288"/>
      <c r="AQ34" s="288"/>
      <c r="AR34" s="289"/>
      <c r="AS34" s="260"/>
      <c r="AT34" s="261"/>
      <c r="AU34" s="261"/>
      <c r="AV34" s="261"/>
      <c r="AW34" s="261"/>
      <c r="AX34" s="261"/>
      <c r="AY34" s="262"/>
    </row>
    <row r="35" spans="1:51" ht="30" customHeight="1">
      <c r="A35" s="238"/>
      <c r="B35" s="239"/>
      <c r="C35" s="239"/>
      <c r="D35" s="239"/>
      <c r="E35" s="239"/>
      <c r="F35" s="240"/>
      <c r="G35" s="251" t="s">
        <v>72</v>
      </c>
      <c r="H35" s="252"/>
      <c r="I35" s="252"/>
      <c r="J35" s="252"/>
      <c r="K35" s="252"/>
      <c r="L35" s="252"/>
      <c r="M35" s="252"/>
      <c r="N35" s="253"/>
      <c r="O35" s="269" t="s">
        <v>218</v>
      </c>
      <c r="P35" s="233"/>
      <c r="Q35" s="233"/>
      <c r="R35" s="233"/>
      <c r="S35" s="233"/>
      <c r="T35" s="233"/>
      <c r="U35" s="233"/>
      <c r="V35" s="270"/>
      <c r="W35" s="271" t="s">
        <v>69</v>
      </c>
      <c r="X35" s="252"/>
      <c r="Y35" s="252"/>
      <c r="Z35" s="252"/>
      <c r="AA35" s="252"/>
      <c r="AB35" s="252"/>
      <c r="AC35" s="252"/>
      <c r="AD35" s="253"/>
      <c r="AE35" s="232" t="s">
        <v>270</v>
      </c>
      <c r="AF35" s="233"/>
      <c r="AG35" s="233"/>
      <c r="AH35" s="233"/>
      <c r="AI35" s="233"/>
      <c r="AJ35" s="233"/>
      <c r="AK35" s="270"/>
      <c r="AL35" s="271" t="s">
        <v>56</v>
      </c>
      <c r="AM35" s="252"/>
      <c r="AN35" s="252"/>
      <c r="AO35" s="252"/>
      <c r="AP35" s="252"/>
      <c r="AQ35" s="252"/>
      <c r="AR35" s="253"/>
      <c r="AS35" s="232" t="s">
        <v>221</v>
      </c>
      <c r="AT35" s="233"/>
      <c r="AU35" s="233"/>
      <c r="AV35" s="233"/>
      <c r="AW35" s="233"/>
      <c r="AX35" s="233"/>
      <c r="AY35" s="234"/>
    </row>
    <row r="36" spans="1:51" ht="15" customHeight="1">
      <c r="A36" s="272" t="s">
        <v>265</v>
      </c>
      <c r="B36" s="273"/>
      <c r="C36" s="273"/>
      <c r="D36" s="273"/>
      <c r="E36" s="273"/>
      <c r="F36" s="274"/>
      <c r="G36" s="796" t="s">
        <v>16</v>
      </c>
      <c r="H36" s="797"/>
      <c r="I36" s="797"/>
      <c r="J36" s="797"/>
      <c r="K36" s="797"/>
      <c r="L36" s="797"/>
      <c r="M36" s="797"/>
      <c r="N36" s="798"/>
      <c r="O36" s="231" t="s">
        <v>191</v>
      </c>
      <c r="P36" s="228"/>
      <c r="Q36" s="228"/>
      <c r="R36" s="228"/>
      <c r="S36" s="228"/>
      <c r="T36" s="228"/>
      <c r="U36" s="228"/>
      <c r="V36" s="229"/>
      <c r="W36" s="281" t="s">
        <v>252</v>
      </c>
      <c r="X36" s="282"/>
      <c r="Y36" s="282"/>
      <c r="Z36" s="282"/>
      <c r="AA36" s="282"/>
      <c r="AB36" s="282"/>
      <c r="AC36" s="282"/>
      <c r="AD36" s="283"/>
      <c r="AE36" s="284" t="s">
        <v>196</v>
      </c>
      <c r="AF36" s="285"/>
      <c r="AG36" s="285"/>
      <c r="AH36" s="285"/>
      <c r="AI36" s="285"/>
      <c r="AJ36" s="285"/>
      <c r="AK36" s="286"/>
      <c r="AL36" s="230" t="s">
        <v>19</v>
      </c>
      <c r="AM36" s="225"/>
      <c r="AN36" s="225"/>
      <c r="AO36" s="225"/>
      <c r="AP36" s="225"/>
      <c r="AQ36" s="225"/>
      <c r="AR36" s="226"/>
      <c r="AS36" s="257">
        <v>307.37</v>
      </c>
      <c r="AT36" s="258"/>
      <c r="AU36" s="258"/>
      <c r="AV36" s="258"/>
      <c r="AW36" s="258"/>
      <c r="AX36" s="258"/>
      <c r="AY36" s="259"/>
    </row>
    <row r="37" spans="1:51" ht="33" customHeight="1">
      <c r="A37" s="275"/>
      <c r="B37" s="276"/>
      <c r="C37" s="276"/>
      <c r="D37" s="276"/>
      <c r="E37" s="276"/>
      <c r="F37" s="277"/>
      <c r="G37" s="799"/>
      <c r="H37" s="800"/>
      <c r="I37" s="800"/>
      <c r="J37" s="800"/>
      <c r="K37" s="800"/>
      <c r="L37" s="800"/>
      <c r="M37" s="800"/>
      <c r="N37" s="801"/>
      <c r="O37" s="278"/>
      <c r="P37" s="279"/>
      <c r="Q37" s="279"/>
      <c r="R37" s="279"/>
      <c r="S37" s="279"/>
      <c r="T37" s="279"/>
      <c r="U37" s="279"/>
      <c r="V37" s="280"/>
      <c r="W37" s="263" t="s">
        <v>83</v>
      </c>
      <c r="X37" s="264"/>
      <c r="Y37" s="264"/>
      <c r="Z37" s="264"/>
      <c r="AA37" s="264"/>
      <c r="AB37" s="264"/>
      <c r="AC37" s="264"/>
      <c r="AD37" s="265"/>
      <c r="AE37" s="266" t="s">
        <v>217</v>
      </c>
      <c r="AF37" s="267"/>
      <c r="AG37" s="267"/>
      <c r="AH37" s="267"/>
      <c r="AI37" s="267"/>
      <c r="AJ37" s="267"/>
      <c r="AK37" s="268"/>
      <c r="AL37" s="287"/>
      <c r="AM37" s="288"/>
      <c r="AN37" s="288"/>
      <c r="AO37" s="288"/>
      <c r="AP37" s="288"/>
      <c r="AQ37" s="288"/>
      <c r="AR37" s="289"/>
      <c r="AS37" s="260"/>
      <c r="AT37" s="261"/>
      <c r="AU37" s="261"/>
      <c r="AV37" s="261"/>
      <c r="AW37" s="261"/>
      <c r="AX37" s="261"/>
      <c r="AY37" s="262"/>
    </row>
    <row r="38" spans="1:51" ht="30" customHeight="1">
      <c r="A38" s="238"/>
      <c r="B38" s="239"/>
      <c r="C38" s="239"/>
      <c r="D38" s="239"/>
      <c r="E38" s="239"/>
      <c r="F38" s="240"/>
      <c r="G38" s="251" t="s">
        <v>72</v>
      </c>
      <c r="H38" s="252"/>
      <c r="I38" s="252"/>
      <c r="J38" s="252"/>
      <c r="K38" s="252"/>
      <c r="L38" s="252"/>
      <c r="M38" s="252"/>
      <c r="N38" s="253"/>
      <c r="O38" s="269" t="s">
        <v>218</v>
      </c>
      <c r="P38" s="233"/>
      <c r="Q38" s="233"/>
      <c r="R38" s="233"/>
      <c r="S38" s="233"/>
      <c r="T38" s="233"/>
      <c r="U38" s="233"/>
      <c r="V38" s="270"/>
      <c r="W38" s="271" t="s">
        <v>69</v>
      </c>
      <c r="X38" s="252"/>
      <c r="Y38" s="252"/>
      <c r="Z38" s="252"/>
      <c r="AA38" s="252"/>
      <c r="AB38" s="252"/>
      <c r="AC38" s="252"/>
      <c r="AD38" s="253"/>
      <c r="AE38" s="232" t="s">
        <v>270</v>
      </c>
      <c r="AF38" s="233"/>
      <c r="AG38" s="233"/>
      <c r="AH38" s="233"/>
      <c r="AI38" s="233"/>
      <c r="AJ38" s="233"/>
      <c r="AK38" s="270"/>
      <c r="AL38" s="271" t="s">
        <v>56</v>
      </c>
      <c r="AM38" s="252"/>
      <c r="AN38" s="252"/>
      <c r="AO38" s="252"/>
      <c r="AP38" s="252"/>
      <c r="AQ38" s="252"/>
      <c r="AR38" s="253"/>
      <c r="AS38" s="232" t="s">
        <v>221</v>
      </c>
      <c r="AT38" s="233"/>
      <c r="AU38" s="233"/>
      <c r="AV38" s="233"/>
      <c r="AW38" s="233"/>
      <c r="AX38" s="233"/>
      <c r="AY38" s="234"/>
    </row>
    <row r="39" spans="1:51" ht="15" customHeight="1">
      <c r="A39" s="272" t="s">
        <v>266</v>
      </c>
      <c r="B39" s="273"/>
      <c r="C39" s="273"/>
      <c r="D39" s="273"/>
      <c r="E39" s="273"/>
      <c r="F39" s="274"/>
      <c r="G39" s="224" t="s">
        <v>16</v>
      </c>
      <c r="H39" s="225"/>
      <c r="I39" s="225"/>
      <c r="J39" s="225"/>
      <c r="K39" s="225"/>
      <c r="L39" s="225"/>
      <c r="M39" s="225"/>
      <c r="N39" s="226"/>
      <c r="O39" s="231" t="s">
        <v>192</v>
      </c>
      <c r="P39" s="228"/>
      <c r="Q39" s="228"/>
      <c r="R39" s="228"/>
      <c r="S39" s="228"/>
      <c r="T39" s="228"/>
      <c r="U39" s="228"/>
      <c r="V39" s="229"/>
      <c r="W39" s="281" t="s">
        <v>252</v>
      </c>
      <c r="X39" s="282"/>
      <c r="Y39" s="282"/>
      <c r="Z39" s="282"/>
      <c r="AA39" s="282"/>
      <c r="AB39" s="282"/>
      <c r="AC39" s="282"/>
      <c r="AD39" s="283"/>
      <c r="AE39" s="284" t="s">
        <v>196</v>
      </c>
      <c r="AF39" s="285"/>
      <c r="AG39" s="285"/>
      <c r="AH39" s="285"/>
      <c r="AI39" s="285"/>
      <c r="AJ39" s="285"/>
      <c r="AK39" s="286"/>
      <c r="AL39" s="230" t="s">
        <v>19</v>
      </c>
      <c r="AM39" s="225"/>
      <c r="AN39" s="225"/>
      <c r="AO39" s="225"/>
      <c r="AP39" s="225"/>
      <c r="AQ39" s="225"/>
      <c r="AR39" s="226"/>
      <c r="AS39" s="257">
        <v>269.92599999999999</v>
      </c>
      <c r="AT39" s="258"/>
      <c r="AU39" s="258"/>
      <c r="AV39" s="258"/>
      <c r="AW39" s="258"/>
      <c r="AX39" s="258"/>
      <c r="AY39" s="259"/>
    </row>
    <row r="40" spans="1:51" ht="30" customHeight="1">
      <c r="A40" s="275"/>
      <c r="B40" s="276"/>
      <c r="C40" s="276"/>
      <c r="D40" s="276"/>
      <c r="E40" s="276"/>
      <c r="F40" s="277"/>
      <c r="G40" s="338"/>
      <c r="H40" s="288"/>
      <c r="I40" s="288"/>
      <c r="J40" s="288"/>
      <c r="K40" s="288"/>
      <c r="L40" s="288"/>
      <c r="M40" s="288"/>
      <c r="N40" s="289"/>
      <c r="O40" s="278"/>
      <c r="P40" s="279"/>
      <c r="Q40" s="279"/>
      <c r="R40" s="279"/>
      <c r="S40" s="279"/>
      <c r="T40" s="279"/>
      <c r="U40" s="279"/>
      <c r="V40" s="280"/>
      <c r="W40" s="263" t="s">
        <v>83</v>
      </c>
      <c r="X40" s="264"/>
      <c r="Y40" s="264"/>
      <c r="Z40" s="264"/>
      <c r="AA40" s="264"/>
      <c r="AB40" s="264"/>
      <c r="AC40" s="264"/>
      <c r="AD40" s="265"/>
      <c r="AE40" s="266" t="s">
        <v>217</v>
      </c>
      <c r="AF40" s="267"/>
      <c r="AG40" s="267"/>
      <c r="AH40" s="267"/>
      <c r="AI40" s="267"/>
      <c r="AJ40" s="267"/>
      <c r="AK40" s="268"/>
      <c r="AL40" s="287"/>
      <c r="AM40" s="288"/>
      <c r="AN40" s="288"/>
      <c r="AO40" s="288"/>
      <c r="AP40" s="288"/>
      <c r="AQ40" s="288"/>
      <c r="AR40" s="289"/>
      <c r="AS40" s="260"/>
      <c r="AT40" s="261"/>
      <c r="AU40" s="261"/>
      <c r="AV40" s="261"/>
      <c r="AW40" s="261"/>
      <c r="AX40" s="261"/>
      <c r="AY40" s="262"/>
    </row>
    <row r="41" spans="1:51" ht="30" customHeight="1">
      <c r="A41" s="238"/>
      <c r="B41" s="239"/>
      <c r="C41" s="239"/>
      <c r="D41" s="239"/>
      <c r="E41" s="239"/>
      <c r="F41" s="240"/>
      <c r="G41" s="251" t="s">
        <v>72</v>
      </c>
      <c r="H41" s="252"/>
      <c r="I41" s="252"/>
      <c r="J41" s="252"/>
      <c r="K41" s="252"/>
      <c r="L41" s="252"/>
      <c r="M41" s="252"/>
      <c r="N41" s="253"/>
      <c r="O41" s="269" t="s">
        <v>218</v>
      </c>
      <c r="P41" s="233"/>
      <c r="Q41" s="233"/>
      <c r="R41" s="233"/>
      <c r="S41" s="233"/>
      <c r="T41" s="233"/>
      <c r="U41" s="233"/>
      <c r="V41" s="270"/>
      <c r="W41" s="271" t="s">
        <v>69</v>
      </c>
      <c r="X41" s="252"/>
      <c r="Y41" s="252"/>
      <c r="Z41" s="252"/>
      <c r="AA41" s="252"/>
      <c r="AB41" s="252"/>
      <c r="AC41" s="252"/>
      <c r="AD41" s="253"/>
      <c r="AE41" s="232" t="s">
        <v>270</v>
      </c>
      <c r="AF41" s="233"/>
      <c r="AG41" s="233"/>
      <c r="AH41" s="233"/>
      <c r="AI41" s="233"/>
      <c r="AJ41" s="233"/>
      <c r="AK41" s="270"/>
      <c r="AL41" s="271" t="s">
        <v>56</v>
      </c>
      <c r="AM41" s="252"/>
      <c r="AN41" s="252"/>
      <c r="AO41" s="252"/>
      <c r="AP41" s="252"/>
      <c r="AQ41" s="252"/>
      <c r="AR41" s="253"/>
      <c r="AS41" s="232" t="s">
        <v>221</v>
      </c>
      <c r="AT41" s="233"/>
      <c r="AU41" s="233"/>
      <c r="AV41" s="233"/>
      <c r="AW41" s="233"/>
      <c r="AX41" s="233"/>
      <c r="AY41" s="234"/>
    </row>
    <row r="42" spans="1:51" ht="15" customHeight="1">
      <c r="A42" s="275" t="s">
        <v>267</v>
      </c>
      <c r="B42" s="276"/>
      <c r="C42" s="276"/>
      <c r="D42" s="276"/>
      <c r="E42" s="276"/>
      <c r="F42" s="277"/>
      <c r="G42" s="796" t="s">
        <v>16</v>
      </c>
      <c r="H42" s="797"/>
      <c r="I42" s="797"/>
      <c r="J42" s="797"/>
      <c r="K42" s="797"/>
      <c r="L42" s="797"/>
      <c r="M42" s="797"/>
      <c r="N42" s="798"/>
      <c r="O42" s="754" t="s">
        <v>193</v>
      </c>
      <c r="P42" s="755"/>
      <c r="Q42" s="755"/>
      <c r="R42" s="755"/>
      <c r="S42" s="755"/>
      <c r="T42" s="755"/>
      <c r="U42" s="755"/>
      <c r="V42" s="756"/>
      <c r="W42" s="743" t="s">
        <v>252</v>
      </c>
      <c r="X42" s="744"/>
      <c r="Y42" s="744"/>
      <c r="Z42" s="744"/>
      <c r="AA42" s="744"/>
      <c r="AB42" s="744"/>
      <c r="AC42" s="744"/>
      <c r="AD42" s="745"/>
      <c r="AE42" s="746" t="s">
        <v>196</v>
      </c>
      <c r="AF42" s="747"/>
      <c r="AG42" s="747"/>
      <c r="AH42" s="747"/>
      <c r="AI42" s="747"/>
      <c r="AJ42" s="747"/>
      <c r="AK42" s="748"/>
      <c r="AL42" s="749" t="s">
        <v>19</v>
      </c>
      <c r="AM42" s="561"/>
      <c r="AN42" s="561"/>
      <c r="AO42" s="561"/>
      <c r="AP42" s="561"/>
      <c r="AQ42" s="561"/>
      <c r="AR42" s="750"/>
      <c r="AS42" s="751">
        <v>243.78299999999999</v>
      </c>
      <c r="AT42" s="752"/>
      <c r="AU42" s="752"/>
      <c r="AV42" s="752"/>
      <c r="AW42" s="752"/>
      <c r="AX42" s="752"/>
      <c r="AY42" s="753"/>
    </row>
    <row r="43" spans="1:51" ht="27" customHeight="1">
      <c r="A43" s="275"/>
      <c r="B43" s="276"/>
      <c r="C43" s="276"/>
      <c r="D43" s="276"/>
      <c r="E43" s="276"/>
      <c r="F43" s="277"/>
      <c r="G43" s="799"/>
      <c r="H43" s="800"/>
      <c r="I43" s="800"/>
      <c r="J43" s="800"/>
      <c r="K43" s="800"/>
      <c r="L43" s="800"/>
      <c r="M43" s="800"/>
      <c r="N43" s="801"/>
      <c r="O43" s="278"/>
      <c r="P43" s="279"/>
      <c r="Q43" s="279"/>
      <c r="R43" s="279"/>
      <c r="S43" s="279"/>
      <c r="T43" s="279"/>
      <c r="U43" s="279"/>
      <c r="V43" s="280"/>
      <c r="W43" s="263" t="s">
        <v>83</v>
      </c>
      <c r="X43" s="264"/>
      <c r="Y43" s="264"/>
      <c r="Z43" s="264"/>
      <c r="AA43" s="264"/>
      <c r="AB43" s="264"/>
      <c r="AC43" s="264"/>
      <c r="AD43" s="265"/>
      <c r="AE43" s="266" t="s">
        <v>217</v>
      </c>
      <c r="AF43" s="267"/>
      <c r="AG43" s="267"/>
      <c r="AH43" s="267"/>
      <c r="AI43" s="267"/>
      <c r="AJ43" s="267"/>
      <c r="AK43" s="268"/>
      <c r="AL43" s="287"/>
      <c r="AM43" s="288"/>
      <c r="AN43" s="288"/>
      <c r="AO43" s="288"/>
      <c r="AP43" s="288"/>
      <c r="AQ43" s="288"/>
      <c r="AR43" s="289"/>
      <c r="AS43" s="260"/>
      <c r="AT43" s="261"/>
      <c r="AU43" s="261"/>
      <c r="AV43" s="261"/>
      <c r="AW43" s="261"/>
      <c r="AX43" s="261"/>
      <c r="AY43" s="262"/>
    </row>
    <row r="44" spans="1:51" ht="30" customHeight="1">
      <c r="A44" s="238"/>
      <c r="B44" s="239"/>
      <c r="C44" s="239"/>
      <c r="D44" s="239"/>
      <c r="E44" s="239"/>
      <c r="F44" s="240"/>
      <c r="G44" s="224" t="s">
        <v>72</v>
      </c>
      <c r="H44" s="225"/>
      <c r="I44" s="225"/>
      <c r="J44" s="225"/>
      <c r="K44" s="225"/>
      <c r="L44" s="225"/>
      <c r="M44" s="225"/>
      <c r="N44" s="226"/>
      <c r="O44" s="227" t="s">
        <v>218</v>
      </c>
      <c r="P44" s="228"/>
      <c r="Q44" s="228"/>
      <c r="R44" s="228"/>
      <c r="S44" s="228"/>
      <c r="T44" s="228"/>
      <c r="U44" s="228"/>
      <c r="V44" s="229"/>
      <c r="W44" s="230" t="s">
        <v>69</v>
      </c>
      <c r="X44" s="225"/>
      <c r="Y44" s="225"/>
      <c r="Z44" s="225"/>
      <c r="AA44" s="225"/>
      <c r="AB44" s="225"/>
      <c r="AC44" s="225"/>
      <c r="AD44" s="226"/>
      <c r="AE44" s="231" t="s">
        <v>270</v>
      </c>
      <c r="AF44" s="228"/>
      <c r="AG44" s="228"/>
      <c r="AH44" s="228"/>
      <c r="AI44" s="228"/>
      <c r="AJ44" s="228"/>
      <c r="AK44" s="229"/>
      <c r="AL44" s="230" t="s">
        <v>56</v>
      </c>
      <c r="AM44" s="225"/>
      <c r="AN44" s="225"/>
      <c r="AO44" s="225"/>
      <c r="AP44" s="225"/>
      <c r="AQ44" s="225"/>
      <c r="AR44" s="226"/>
      <c r="AS44" s="232" t="s">
        <v>221</v>
      </c>
      <c r="AT44" s="233"/>
      <c r="AU44" s="233"/>
      <c r="AV44" s="233"/>
      <c r="AW44" s="233"/>
      <c r="AX44" s="233"/>
      <c r="AY44" s="234"/>
    </row>
    <row r="45" spans="1:51" ht="15" customHeight="1">
      <c r="A45" s="272" t="s">
        <v>268</v>
      </c>
      <c r="B45" s="273"/>
      <c r="C45" s="273"/>
      <c r="D45" s="273"/>
      <c r="E45" s="273"/>
      <c r="F45" s="274"/>
      <c r="G45" s="224" t="s">
        <v>16</v>
      </c>
      <c r="H45" s="225"/>
      <c r="I45" s="225"/>
      <c r="J45" s="225"/>
      <c r="K45" s="225"/>
      <c r="L45" s="225"/>
      <c r="M45" s="225"/>
      <c r="N45" s="226"/>
      <c r="O45" s="231" t="s">
        <v>194</v>
      </c>
      <c r="P45" s="228"/>
      <c r="Q45" s="228"/>
      <c r="R45" s="228"/>
      <c r="S45" s="228"/>
      <c r="T45" s="228"/>
      <c r="U45" s="228"/>
      <c r="V45" s="229"/>
      <c r="W45" s="281" t="s">
        <v>252</v>
      </c>
      <c r="X45" s="282"/>
      <c r="Y45" s="282"/>
      <c r="Z45" s="282"/>
      <c r="AA45" s="282"/>
      <c r="AB45" s="282"/>
      <c r="AC45" s="282"/>
      <c r="AD45" s="283"/>
      <c r="AE45" s="284" t="s">
        <v>196</v>
      </c>
      <c r="AF45" s="285"/>
      <c r="AG45" s="285"/>
      <c r="AH45" s="285"/>
      <c r="AI45" s="285"/>
      <c r="AJ45" s="285"/>
      <c r="AK45" s="286"/>
      <c r="AL45" s="230" t="s">
        <v>19</v>
      </c>
      <c r="AM45" s="225"/>
      <c r="AN45" s="225"/>
      <c r="AO45" s="225"/>
      <c r="AP45" s="225"/>
      <c r="AQ45" s="225"/>
      <c r="AR45" s="226"/>
      <c r="AS45" s="257">
        <v>153.00899999999999</v>
      </c>
      <c r="AT45" s="258"/>
      <c r="AU45" s="258"/>
      <c r="AV45" s="258"/>
      <c r="AW45" s="258"/>
      <c r="AX45" s="258"/>
      <c r="AY45" s="259"/>
    </row>
    <row r="46" spans="1:51" ht="33.75" customHeight="1">
      <c r="A46" s="275"/>
      <c r="B46" s="276"/>
      <c r="C46" s="276"/>
      <c r="D46" s="276"/>
      <c r="E46" s="276"/>
      <c r="F46" s="277"/>
      <c r="G46" s="338"/>
      <c r="H46" s="288"/>
      <c r="I46" s="288"/>
      <c r="J46" s="288"/>
      <c r="K46" s="288"/>
      <c r="L46" s="288"/>
      <c r="M46" s="288"/>
      <c r="N46" s="289"/>
      <c r="O46" s="278"/>
      <c r="P46" s="279"/>
      <c r="Q46" s="279"/>
      <c r="R46" s="279"/>
      <c r="S46" s="279"/>
      <c r="T46" s="279"/>
      <c r="U46" s="279"/>
      <c r="V46" s="280"/>
      <c r="W46" s="263" t="s">
        <v>83</v>
      </c>
      <c r="X46" s="264"/>
      <c r="Y46" s="264"/>
      <c r="Z46" s="264"/>
      <c r="AA46" s="264"/>
      <c r="AB46" s="264"/>
      <c r="AC46" s="264"/>
      <c r="AD46" s="265"/>
      <c r="AE46" s="266" t="s">
        <v>217</v>
      </c>
      <c r="AF46" s="267"/>
      <c r="AG46" s="267"/>
      <c r="AH46" s="267"/>
      <c r="AI46" s="267"/>
      <c r="AJ46" s="267"/>
      <c r="AK46" s="268"/>
      <c r="AL46" s="287"/>
      <c r="AM46" s="288"/>
      <c r="AN46" s="288"/>
      <c r="AO46" s="288"/>
      <c r="AP46" s="288"/>
      <c r="AQ46" s="288"/>
      <c r="AR46" s="289"/>
      <c r="AS46" s="260"/>
      <c r="AT46" s="261"/>
      <c r="AU46" s="261"/>
      <c r="AV46" s="261"/>
      <c r="AW46" s="261"/>
      <c r="AX46" s="261"/>
      <c r="AY46" s="262"/>
    </row>
    <row r="47" spans="1:51" ht="30" customHeight="1">
      <c r="A47" s="238"/>
      <c r="B47" s="239"/>
      <c r="C47" s="239"/>
      <c r="D47" s="239"/>
      <c r="E47" s="239"/>
      <c r="F47" s="240"/>
      <c r="G47" s="251" t="s">
        <v>72</v>
      </c>
      <c r="H47" s="252"/>
      <c r="I47" s="252"/>
      <c r="J47" s="252"/>
      <c r="K47" s="252"/>
      <c r="L47" s="252"/>
      <c r="M47" s="252"/>
      <c r="N47" s="253"/>
      <c r="O47" s="269" t="s">
        <v>218</v>
      </c>
      <c r="P47" s="233"/>
      <c r="Q47" s="233"/>
      <c r="R47" s="233"/>
      <c r="S47" s="233"/>
      <c r="T47" s="233"/>
      <c r="U47" s="233"/>
      <c r="V47" s="270"/>
      <c r="W47" s="271" t="s">
        <v>69</v>
      </c>
      <c r="X47" s="252"/>
      <c r="Y47" s="252"/>
      <c r="Z47" s="252"/>
      <c r="AA47" s="252"/>
      <c r="AB47" s="252"/>
      <c r="AC47" s="252"/>
      <c r="AD47" s="253"/>
      <c r="AE47" s="232" t="s">
        <v>270</v>
      </c>
      <c r="AF47" s="233"/>
      <c r="AG47" s="233"/>
      <c r="AH47" s="233"/>
      <c r="AI47" s="233"/>
      <c r="AJ47" s="233"/>
      <c r="AK47" s="270"/>
      <c r="AL47" s="271" t="s">
        <v>56</v>
      </c>
      <c r="AM47" s="252"/>
      <c r="AN47" s="252"/>
      <c r="AO47" s="252"/>
      <c r="AP47" s="252"/>
      <c r="AQ47" s="252"/>
      <c r="AR47" s="253"/>
      <c r="AS47" s="232" t="s">
        <v>221</v>
      </c>
      <c r="AT47" s="233"/>
      <c r="AU47" s="233"/>
      <c r="AV47" s="233"/>
      <c r="AW47" s="233"/>
      <c r="AX47" s="233"/>
      <c r="AY47" s="234"/>
    </row>
    <row r="48" spans="1:51" ht="15" customHeight="1">
      <c r="A48" s="272" t="s">
        <v>269</v>
      </c>
      <c r="B48" s="273"/>
      <c r="C48" s="273"/>
      <c r="D48" s="273"/>
      <c r="E48" s="273"/>
      <c r="F48" s="274"/>
      <c r="G48" s="796" t="s">
        <v>16</v>
      </c>
      <c r="H48" s="797"/>
      <c r="I48" s="797"/>
      <c r="J48" s="797"/>
      <c r="K48" s="797"/>
      <c r="L48" s="797"/>
      <c r="M48" s="797"/>
      <c r="N48" s="798"/>
      <c r="O48" s="231" t="s">
        <v>195</v>
      </c>
      <c r="P48" s="228"/>
      <c r="Q48" s="228"/>
      <c r="R48" s="228"/>
      <c r="S48" s="228"/>
      <c r="T48" s="228"/>
      <c r="U48" s="228"/>
      <c r="V48" s="229"/>
      <c r="W48" s="281" t="s">
        <v>252</v>
      </c>
      <c r="X48" s="282"/>
      <c r="Y48" s="282"/>
      <c r="Z48" s="282"/>
      <c r="AA48" s="282"/>
      <c r="AB48" s="282"/>
      <c r="AC48" s="282"/>
      <c r="AD48" s="283"/>
      <c r="AE48" s="284" t="s">
        <v>196</v>
      </c>
      <c r="AF48" s="285"/>
      <c r="AG48" s="285"/>
      <c r="AH48" s="285"/>
      <c r="AI48" s="285"/>
      <c r="AJ48" s="285"/>
      <c r="AK48" s="286"/>
      <c r="AL48" s="230" t="s">
        <v>19</v>
      </c>
      <c r="AM48" s="225"/>
      <c r="AN48" s="225"/>
      <c r="AO48" s="225"/>
      <c r="AP48" s="225"/>
      <c r="AQ48" s="225"/>
      <c r="AR48" s="226"/>
      <c r="AS48" s="257">
        <v>187.453</v>
      </c>
      <c r="AT48" s="258"/>
      <c r="AU48" s="258"/>
      <c r="AV48" s="258"/>
      <c r="AW48" s="258"/>
      <c r="AX48" s="258"/>
      <c r="AY48" s="259"/>
    </row>
    <row r="49" spans="1:51" ht="32.25" customHeight="1">
      <c r="A49" s="275"/>
      <c r="B49" s="276"/>
      <c r="C49" s="276"/>
      <c r="D49" s="276"/>
      <c r="E49" s="276"/>
      <c r="F49" s="277"/>
      <c r="G49" s="799"/>
      <c r="H49" s="800"/>
      <c r="I49" s="800"/>
      <c r="J49" s="800"/>
      <c r="K49" s="800"/>
      <c r="L49" s="800"/>
      <c r="M49" s="800"/>
      <c r="N49" s="801"/>
      <c r="O49" s="278"/>
      <c r="P49" s="279"/>
      <c r="Q49" s="279"/>
      <c r="R49" s="279"/>
      <c r="S49" s="279"/>
      <c r="T49" s="279"/>
      <c r="U49" s="279"/>
      <c r="V49" s="280"/>
      <c r="W49" s="263" t="s">
        <v>83</v>
      </c>
      <c r="X49" s="264"/>
      <c r="Y49" s="264"/>
      <c r="Z49" s="264"/>
      <c r="AA49" s="264"/>
      <c r="AB49" s="264"/>
      <c r="AC49" s="264"/>
      <c r="AD49" s="265"/>
      <c r="AE49" s="266" t="s">
        <v>217</v>
      </c>
      <c r="AF49" s="267"/>
      <c r="AG49" s="267"/>
      <c r="AH49" s="267"/>
      <c r="AI49" s="267"/>
      <c r="AJ49" s="267"/>
      <c r="AK49" s="268"/>
      <c r="AL49" s="287"/>
      <c r="AM49" s="288"/>
      <c r="AN49" s="288"/>
      <c r="AO49" s="288"/>
      <c r="AP49" s="288"/>
      <c r="AQ49" s="288"/>
      <c r="AR49" s="289"/>
      <c r="AS49" s="260"/>
      <c r="AT49" s="261"/>
      <c r="AU49" s="261"/>
      <c r="AV49" s="261"/>
      <c r="AW49" s="261"/>
      <c r="AX49" s="261"/>
      <c r="AY49" s="262"/>
    </row>
    <row r="50" spans="1:51" ht="30" customHeight="1" thickBot="1">
      <c r="A50" s="784"/>
      <c r="B50" s="785"/>
      <c r="C50" s="785"/>
      <c r="D50" s="785"/>
      <c r="E50" s="785"/>
      <c r="F50" s="786"/>
      <c r="G50" s="89" t="s">
        <v>72</v>
      </c>
      <c r="H50" s="90"/>
      <c r="I50" s="90"/>
      <c r="J50" s="90"/>
      <c r="K50" s="90"/>
      <c r="L50" s="90"/>
      <c r="M50" s="90"/>
      <c r="N50" s="757"/>
      <c r="O50" s="758" t="s">
        <v>218</v>
      </c>
      <c r="P50" s="759"/>
      <c r="Q50" s="759"/>
      <c r="R50" s="759"/>
      <c r="S50" s="759"/>
      <c r="T50" s="759"/>
      <c r="U50" s="759"/>
      <c r="V50" s="760"/>
      <c r="W50" s="761" t="s">
        <v>69</v>
      </c>
      <c r="X50" s="90"/>
      <c r="Y50" s="90"/>
      <c r="Z50" s="90"/>
      <c r="AA50" s="90"/>
      <c r="AB50" s="90"/>
      <c r="AC50" s="90"/>
      <c r="AD50" s="757"/>
      <c r="AE50" s="762" t="s">
        <v>270</v>
      </c>
      <c r="AF50" s="759"/>
      <c r="AG50" s="759"/>
      <c r="AH50" s="759"/>
      <c r="AI50" s="759"/>
      <c r="AJ50" s="759"/>
      <c r="AK50" s="760"/>
      <c r="AL50" s="761" t="s">
        <v>56</v>
      </c>
      <c r="AM50" s="90"/>
      <c r="AN50" s="90"/>
      <c r="AO50" s="90"/>
      <c r="AP50" s="90"/>
      <c r="AQ50" s="90"/>
      <c r="AR50" s="757"/>
      <c r="AS50" s="762" t="s">
        <v>221</v>
      </c>
      <c r="AT50" s="759"/>
      <c r="AU50" s="759"/>
      <c r="AV50" s="759"/>
      <c r="AW50" s="759"/>
      <c r="AX50" s="759"/>
      <c r="AY50" s="763"/>
    </row>
    <row r="51" spans="1:51" ht="30" customHeight="1">
      <c r="A51" s="235" t="s">
        <v>75</v>
      </c>
      <c r="B51" s="236"/>
      <c r="C51" s="236"/>
      <c r="D51" s="236"/>
      <c r="E51" s="236"/>
      <c r="F51" s="237"/>
      <c r="G51" s="241" t="s">
        <v>15</v>
      </c>
      <c r="H51" s="242"/>
      <c r="I51" s="242"/>
      <c r="J51" s="242"/>
      <c r="K51" s="242"/>
      <c r="L51" s="242"/>
      <c r="M51" s="242"/>
      <c r="N51" s="243"/>
      <c r="O51" s="244" t="s">
        <v>188</v>
      </c>
      <c r="P51" s="245"/>
      <c r="Q51" s="245"/>
      <c r="R51" s="245"/>
      <c r="S51" s="245"/>
      <c r="T51" s="245"/>
      <c r="U51" s="245"/>
      <c r="V51" s="245"/>
      <c r="W51" s="245"/>
      <c r="X51" s="245"/>
      <c r="Y51" s="245"/>
      <c r="Z51" s="245"/>
      <c r="AA51" s="245"/>
      <c r="AB51" s="245"/>
      <c r="AC51" s="245"/>
      <c r="AD51" s="245"/>
      <c r="AE51" s="245"/>
      <c r="AF51" s="245"/>
      <c r="AG51" s="245"/>
      <c r="AH51" s="245"/>
      <c r="AI51" s="245"/>
      <c r="AJ51" s="245"/>
      <c r="AK51" s="246"/>
      <c r="AL51" s="247" t="s">
        <v>76</v>
      </c>
      <c r="AM51" s="242"/>
      <c r="AN51" s="242"/>
      <c r="AO51" s="242"/>
      <c r="AP51" s="242"/>
      <c r="AQ51" s="242"/>
      <c r="AR51" s="243"/>
      <c r="AS51" s="248">
        <v>13.343999999999999</v>
      </c>
      <c r="AT51" s="249"/>
      <c r="AU51" s="249"/>
      <c r="AV51" s="249"/>
      <c r="AW51" s="249"/>
      <c r="AX51" s="249"/>
      <c r="AY51" s="250"/>
    </row>
    <row r="52" spans="1:51" ht="30" customHeight="1">
      <c r="A52" s="238"/>
      <c r="B52" s="239"/>
      <c r="C52" s="239"/>
      <c r="D52" s="239"/>
      <c r="E52" s="239"/>
      <c r="F52" s="240"/>
      <c r="G52" s="251" t="s">
        <v>25</v>
      </c>
      <c r="H52" s="252"/>
      <c r="I52" s="252"/>
      <c r="J52" s="252"/>
      <c r="K52" s="252"/>
      <c r="L52" s="252"/>
      <c r="M52" s="252"/>
      <c r="N52" s="253"/>
      <c r="O52" s="254" t="s">
        <v>271</v>
      </c>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6"/>
    </row>
    <row r="53" spans="1:51" ht="30" customHeight="1">
      <c r="A53" s="766" t="s">
        <v>309</v>
      </c>
      <c r="B53" s="767"/>
      <c r="C53" s="767"/>
      <c r="D53" s="767"/>
      <c r="E53" s="767"/>
      <c r="F53" s="768"/>
      <c r="G53" s="251" t="s">
        <v>15</v>
      </c>
      <c r="H53" s="252"/>
      <c r="I53" s="252"/>
      <c r="J53" s="252"/>
      <c r="K53" s="252"/>
      <c r="L53" s="252"/>
      <c r="M53" s="252"/>
      <c r="N53" s="253"/>
      <c r="O53" s="269" t="s">
        <v>190</v>
      </c>
      <c r="P53" s="233"/>
      <c r="Q53" s="233"/>
      <c r="R53" s="233"/>
      <c r="S53" s="233"/>
      <c r="T53" s="233"/>
      <c r="U53" s="233"/>
      <c r="V53" s="233"/>
      <c r="W53" s="233"/>
      <c r="X53" s="233"/>
      <c r="Y53" s="233"/>
      <c r="Z53" s="233"/>
      <c r="AA53" s="233"/>
      <c r="AB53" s="233"/>
      <c r="AC53" s="233"/>
      <c r="AD53" s="233"/>
      <c r="AE53" s="233"/>
      <c r="AF53" s="233"/>
      <c r="AG53" s="233"/>
      <c r="AH53" s="233"/>
      <c r="AI53" s="233"/>
      <c r="AJ53" s="233"/>
      <c r="AK53" s="270"/>
      <c r="AL53" s="271" t="s">
        <v>76</v>
      </c>
      <c r="AM53" s="252"/>
      <c r="AN53" s="252"/>
      <c r="AO53" s="252"/>
      <c r="AP53" s="252"/>
      <c r="AQ53" s="252"/>
      <c r="AR53" s="253"/>
      <c r="AS53" s="781">
        <v>74.391000000000005</v>
      </c>
      <c r="AT53" s="782"/>
      <c r="AU53" s="782"/>
      <c r="AV53" s="782"/>
      <c r="AW53" s="782"/>
      <c r="AX53" s="782"/>
      <c r="AY53" s="783"/>
    </row>
    <row r="54" spans="1:51" ht="30" customHeight="1">
      <c r="A54" s="769"/>
      <c r="B54" s="770"/>
      <c r="C54" s="770"/>
      <c r="D54" s="770"/>
      <c r="E54" s="770"/>
      <c r="F54" s="771"/>
      <c r="G54" s="251" t="s">
        <v>25</v>
      </c>
      <c r="H54" s="252"/>
      <c r="I54" s="252"/>
      <c r="J54" s="252"/>
      <c r="K54" s="252"/>
      <c r="L54" s="252"/>
      <c r="M54" s="252"/>
      <c r="N54" s="253"/>
      <c r="O54" s="254" t="s">
        <v>271</v>
      </c>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6"/>
    </row>
    <row r="55" spans="1:51" ht="30" customHeight="1">
      <c r="A55" s="772" t="s">
        <v>310</v>
      </c>
      <c r="B55" s="773"/>
      <c r="C55" s="773"/>
      <c r="D55" s="773"/>
      <c r="E55" s="773"/>
      <c r="F55" s="774"/>
      <c r="G55" s="338" t="s">
        <v>15</v>
      </c>
      <c r="H55" s="288"/>
      <c r="I55" s="288"/>
      <c r="J55" s="288"/>
      <c r="K55" s="288"/>
      <c r="L55" s="288"/>
      <c r="M55" s="288"/>
      <c r="N55" s="289"/>
      <c r="O55" s="278" t="s">
        <v>192</v>
      </c>
      <c r="P55" s="279"/>
      <c r="Q55" s="279"/>
      <c r="R55" s="279"/>
      <c r="S55" s="279"/>
      <c r="T55" s="279"/>
      <c r="U55" s="279"/>
      <c r="V55" s="279"/>
      <c r="W55" s="279"/>
      <c r="X55" s="279"/>
      <c r="Y55" s="279"/>
      <c r="Z55" s="279"/>
      <c r="AA55" s="279"/>
      <c r="AB55" s="279"/>
      <c r="AC55" s="279"/>
      <c r="AD55" s="279"/>
      <c r="AE55" s="279"/>
      <c r="AF55" s="279"/>
      <c r="AG55" s="279"/>
      <c r="AH55" s="279"/>
      <c r="AI55" s="279"/>
      <c r="AJ55" s="279"/>
      <c r="AK55" s="280"/>
      <c r="AL55" s="287" t="s">
        <v>76</v>
      </c>
      <c r="AM55" s="288"/>
      <c r="AN55" s="288"/>
      <c r="AO55" s="288"/>
      <c r="AP55" s="288"/>
      <c r="AQ55" s="288"/>
      <c r="AR55" s="289"/>
      <c r="AS55" s="778">
        <v>9.0000000000000002E-6</v>
      </c>
      <c r="AT55" s="779"/>
      <c r="AU55" s="779"/>
      <c r="AV55" s="779"/>
      <c r="AW55" s="779"/>
      <c r="AX55" s="779"/>
      <c r="AY55" s="780"/>
    </row>
    <row r="56" spans="1:51" ht="30" customHeight="1" thickBot="1">
      <c r="A56" s="775"/>
      <c r="B56" s="776"/>
      <c r="C56" s="776"/>
      <c r="D56" s="776"/>
      <c r="E56" s="776"/>
      <c r="F56" s="777"/>
      <c r="G56" s="89" t="s">
        <v>25</v>
      </c>
      <c r="H56" s="90"/>
      <c r="I56" s="90"/>
      <c r="J56" s="90"/>
      <c r="K56" s="90"/>
      <c r="L56" s="90"/>
      <c r="M56" s="90"/>
      <c r="N56" s="757"/>
      <c r="O56" s="91" t="s">
        <v>272</v>
      </c>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3"/>
    </row>
    <row r="57" spans="1:51" ht="13.5" customHeight="1">
      <c r="A57" s="49" t="s">
        <v>22</v>
      </c>
      <c r="B57" s="50"/>
      <c r="C57" s="50"/>
      <c r="D57" s="50"/>
      <c r="E57" s="50"/>
      <c r="F57" s="51"/>
      <c r="G57" s="390" t="s">
        <v>223</v>
      </c>
      <c r="H57" s="391"/>
      <c r="I57" s="391"/>
      <c r="J57" s="391"/>
      <c r="K57" s="391"/>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c r="AI57" s="391"/>
      <c r="AJ57" s="391"/>
      <c r="AK57" s="391"/>
      <c r="AL57" s="391"/>
      <c r="AM57" s="391"/>
      <c r="AN57" s="391"/>
      <c r="AO57" s="391"/>
      <c r="AP57" s="391"/>
      <c r="AQ57" s="391"/>
      <c r="AR57" s="391"/>
      <c r="AS57" s="391"/>
      <c r="AT57" s="391"/>
      <c r="AU57" s="391"/>
      <c r="AV57" s="391"/>
      <c r="AW57" s="391"/>
      <c r="AX57" s="391"/>
      <c r="AY57" s="392"/>
    </row>
    <row r="58" spans="1:51" ht="30" customHeight="1">
      <c r="A58" s="52"/>
      <c r="B58" s="53"/>
      <c r="C58" s="53"/>
      <c r="D58" s="53"/>
      <c r="E58" s="53"/>
      <c r="F58" s="54"/>
      <c r="G58" s="370" t="s">
        <v>273</v>
      </c>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1"/>
      <c r="AY58" s="372"/>
    </row>
    <row r="59" spans="1:51" ht="13.5" customHeight="1">
      <c r="A59" s="52"/>
      <c r="B59" s="53"/>
      <c r="C59" s="53"/>
      <c r="D59" s="53"/>
      <c r="E59" s="53"/>
      <c r="F59" s="54"/>
      <c r="G59" s="367" t="s">
        <v>224</v>
      </c>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8"/>
      <c r="AY59" s="369"/>
    </row>
    <row r="60" spans="1:51" ht="30" customHeight="1">
      <c r="A60" s="52"/>
      <c r="B60" s="53"/>
      <c r="C60" s="53"/>
      <c r="D60" s="53"/>
      <c r="E60" s="53"/>
      <c r="F60" s="54"/>
      <c r="G60" s="80" t="s">
        <v>304</v>
      </c>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3"/>
      <c r="AY60" s="374"/>
    </row>
    <row r="61" spans="1:51">
      <c r="A61" s="52"/>
      <c r="B61" s="53"/>
      <c r="C61" s="53"/>
      <c r="D61" s="53"/>
      <c r="E61" s="53"/>
      <c r="F61" s="54"/>
      <c r="G61" s="378" t="s">
        <v>274</v>
      </c>
      <c r="H61" s="379"/>
      <c r="I61" s="379"/>
      <c r="J61" s="379"/>
      <c r="K61" s="379"/>
      <c r="L61" s="379"/>
      <c r="M61" s="379"/>
      <c r="N61" s="379"/>
      <c r="O61" s="379"/>
      <c r="P61" s="379"/>
      <c r="Q61" s="379"/>
      <c r="R61" s="379"/>
      <c r="S61" s="379"/>
      <c r="T61" s="379"/>
      <c r="U61" s="379"/>
      <c r="V61" s="379"/>
      <c r="W61" s="379"/>
      <c r="X61" s="379"/>
      <c r="Y61" s="379"/>
      <c r="Z61" s="379"/>
      <c r="AA61" s="379"/>
      <c r="AB61" s="379"/>
      <c r="AC61" s="379"/>
      <c r="AD61" s="379"/>
      <c r="AE61" s="379"/>
      <c r="AF61" s="379"/>
      <c r="AG61" s="379"/>
      <c r="AH61" s="379"/>
      <c r="AI61" s="379"/>
      <c r="AJ61" s="379"/>
      <c r="AK61" s="379"/>
      <c r="AL61" s="379"/>
      <c r="AM61" s="379"/>
      <c r="AN61" s="379"/>
      <c r="AO61" s="379"/>
      <c r="AP61" s="379"/>
      <c r="AQ61" s="379"/>
      <c r="AR61" s="379"/>
      <c r="AS61" s="379"/>
      <c r="AT61" s="379"/>
      <c r="AU61" s="379"/>
      <c r="AV61" s="379"/>
      <c r="AW61" s="379"/>
      <c r="AX61" s="379"/>
      <c r="AY61" s="380"/>
    </row>
    <row r="62" spans="1:51" ht="30" customHeight="1">
      <c r="A62" s="52"/>
      <c r="B62" s="53"/>
      <c r="C62" s="53"/>
      <c r="D62" s="53"/>
      <c r="E62" s="53"/>
      <c r="F62" s="54"/>
      <c r="G62" s="370" t="s">
        <v>275</v>
      </c>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1"/>
      <c r="AY62" s="372"/>
    </row>
    <row r="63" spans="1:51">
      <c r="A63" s="52"/>
      <c r="B63" s="53"/>
      <c r="C63" s="53"/>
      <c r="D63" s="53"/>
      <c r="E63" s="53"/>
      <c r="F63" s="54"/>
      <c r="G63" s="367" t="s">
        <v>225</v>
      </c>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2"/>
    </row>
    <row r="64" spans="1:51" ht="30" customHeight="1">
      <c r="A64" s="364"/>
      <c r="B64" s="365"/>
      <c r="C64" s="365"/>
      <c r="D64" s="365"/>
      <c r="E64" s="365"/>
      <c r="F64" s="366"/>
      <c r="G64" s="375" t="s">
        <v>304</v>
      </c>
      <c r="H64" s="376"/>
      <c r="I64" s="376"/>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7"/>
    </row>
    <row r="65" spans="1:51" ht="60" customHeight="1" thickBot="1">
      <c r="A65" s="393" t="s">
        <v>26</v>
      </c>
      <c r="B65" s="394"/>
      <c r="C65" s="394"/>
      <c r="D65" s="394"/>
      <c r="E65" s="394"/>
      <c r="F65" s="395"/>
      <c r="G65" s="396" t="s">
        <v>276</v>
      </c>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7"/>
      <c r="AY65" s="398"/>
    </row>
    <row r="66" spans="1:51" ht="39.9" customHeight="1">
      <c r="A66" s="399" t="s">
        <v>28</v>
      </c>
      <c r="B66" s="400"/>
      <c r="C66" s="400"/>
      <c r="D66" s="400"/>
      <c r="E66" s="400"/>
      <c r="F66" s="401"/>
      <c r="G66" s="402" t="s">
        <v>77</v>
      </c>
      <c r="H66" s="360"/>
      <c r="I66" s="360"/>
      <c r="J66" s="360"/>
      <c r="K66" s="360"/>
      <c r="L66" s="360"/>
      <c r="M66" s="360"/>
      <c r="N66" s="360"/>
      <c r="O66" s="360"/>
      <c r="P66" s="360" t="s">
        <v>31</v>
      </c>
      <c r="Q66" s="360"/>
      <c r="R66" s="360"/>
      <c r="S66" s="360"/>
      <c r="T66" s="360"/>
      <c r="U66" s="360"/>
      <c r="V66" s="360"/>
      <c r="W66" s="360"/>
      <c r="X66" s="360"/>
      <c r="Y66" s="403"/>
      <c r="Z66" s="403"/>
      <c r="AA66" s="403"/>
      <c r="AB66" s="403"/>
      <c r="AC66" s="404" t="s">
        <v>1</v>
      </c>
      <c r="AD66" s="405"/>
      <c r="AE66" s="406" t="s">
        <v>116</v>
      </c>
      <c r="AF66" s="407"/>
      <c r="AG66" s="407"/>
      <c r="AH66" s="408"/>
      <c r="AI66" s="358" t="s">
        <v>118</v>
      </c>
      <c r="AJ66" s="359"/>
      <c r="AK66" s="359"/>
      <c r="AL66" s="359"/>
      <c r="AM66" s="358" t="s">
        <v>226</v>
      </c>
      <c r="AN66" s="359"/>
      <c r="AO66" s="359"/>
      <c r="AP66" s="359"/>
      <c r="AQ66" s="360" t="s">
        <v>281</v>
      </c>
      <c r="AR66" s="361"/>
      <c r="AS66" s="361"/>
      <c r="AT66" s="361"/>
      <c r="AU66" s="362" t="s">
        <v>282</v>
      </c>
      <c r="AV66" s="362"/>
      <c r="AW66" s="362"/>
      <c r="AX66" s="362"/>
      <c r="AY66" s="363"/>
    </row>
    <row r="67" spans="1:51" ht="30" customHeight="1">
      <c r="A67" s="326"/>
      <c r="B67" s="327"/>
      <c r="C67" s="327"/>
      <c r="D67" s="327"/>
      <c r="E67" s="327"/>
      <c r="F67" s="328"/>
      <c r="G67" s="802" t="s">
        <v>316</v>
      </c>
      <c r="H67" s="803"/>
      <c r="I67" s="803"/>
      <c r="J67" s="803"/>
      <c r="K67" s="803"/>
      <c r="L67" s="803"/>
      <c r="M67" s="803"/>
      <c r="N67" s="803"/>
      <c r="O67" s="804"/>
      <c r="P67" s="803" t="s">
        <v>317</v>
      </c>
      <c r="Q67" s="803"/>
      <c r="R67" s="803"/>
      <c r="S67" s="803"/>
      <c r="T67" s="803"/>
      <c r="U67" s="803"/>
      <c r="V67" s="803"/>
      <c r="W67" s="803"/>
      <c r="X67" s="804"/>
      <c r="Y67" s="381" t="s">
        <v>29</v>
      </c>
      <c r="Z67" s="381"/>
      <c r="AA67" s="381"/>
      <c r="AB67" s="381"/>
      <c r="AC67" s="382" t="s">
        <v>277</v>
      </c>
      <c r="AD67" s="383"/>
      <c r="AE67" s="384">
        <v>18699</v>
      </c>
      <c r="AF67" s="385"/>
      <c r="AG67" s="385"/>
      <c r="AH67" s="386"/>
      <c r="AI67" s="387">
        <v>18709</v>
      </c>
      <c r="AJ67" s="388"/>
      <c r="AK67" s="388"/>
      <c r="AL67" s="389"/>
      <c r="AM67" s="387">
        <v>18725</v>
      </c>
      <c r="AN67" s="388"/>
      <c r="AO67" s="388"/>
      <c r="AP67" s="388"/>
      <c r="AQ67" s="419"/>
      <c r="AR67" s="419"/>
      <c r="AS67" s="419"/>
      <c r="AT67" s="419"/>
      <c r="AU67" s="409"/>
      <c r="AV67" s="409"/>
      <c r="AW67" s="409"/>
      <c r="AX67" s="409"/>
      <c r="AY67" s="410"/>
    </row>
    <row r="68" spans="1:51" ht="30" customHeight="1">
      <c r="A68" s="326"/>
      <c r="B68" s="327"/>
      <c r="C68" s="327"/>
      <c r="D68" s="327"/>
      <c r="E68" s="327"/>
      <c r="F68" s="328"/>
      <c r="G68" s="805"/>
      <c r="H68" s="806"/>
      <c r="I68" s="806"/>
      <c r="J68" s="806"/>
      <c r="K68" s="806"/>
      <c r="L68" s="806"/>
      <c r="M68" s="806"/>
      <c r="N68" s="806"/>
      <c r="O68" s="807"/>
      <c r="P68" s="806"/>
      <c r="Q68" s="806"/>
      <c r="R68" s="806"/>
      <c r="S68" s="806"/>
      <c r="T68" s="806"/>
      <c r="U68" s="806"/>
      <c r="V68" s="806"/>
      <c r="W68" s="806"/>
      <c r="X68" s="807"/>
      <c r="Y68" s="381" t="s">
        <v>37</v>
      </c>
      <c r="Z68" s="381"/>
      <c r="AA68" s="381"/>
      <c r="AB68" s="381"/>
      <c r="AC68" s="382" t="s">
        <v>277</v>
      </c>
      <c r="AD68" s="383"/>
      <c r="AE68" s="384">
        <v>20000</v>
      </c>
      <c r="AF68" s="385"/>
      <c r="AG68" s="385"/>
      <c r="AH68" s="386"/>
      <c r="AI68" s="387">
        <v>20000</v>
      </c>
      <c r="AJ68" s="388"/>
      <c r="AK68" s="388"/>
      <c r="AL68" s="389"/>
      <c r="AM68" s="387">
        <v>20000</v>
      </c>
      <c r="AN68" s="388"/>
      <c r="AO68" s="388"/>
      <c r="AP68" s="388"/>
      <c r="AQ68" s="420" t="s">
        <v>255</v>
      </c>
      <c r="AR68" s="420"/>
      <c r="AS68" s="420"/>
      <c r="AT68" s="420"/>
      <c r="AU68" s="421">
        <v>20000</v>
      </c>
      <c r="AV68" s="421"/>
      <c r="AW68" s="421"/>
      <c r="AX68" s="421"/>
      <c r="AY68" s="422"/>
    </row>
    <row r="69" spans="1:51" ht="30" customHeight="1">
      <c r="A69" s="326"/>
      <c r="B69" s="327"/>
      <c r="C69" s="327"/>
      <c r="D69" s="327"/>
      <c r="E69" s="327"/>
      <c r="F69" s="328"/>
      <c r="G69" s="808"/>
      <c r="H69" s="809"/>
      <c r="I69" s="809"/>
      <c r="J69" s="809"/>
      <c r="K69" s="809"/>
      <c r="L69" s="809"/>
      <c r="M69" s="809"/>
      <c r="N69" s="809"/>
      <c r="O69" s="810"/>
      <c r="P69" s="809"/>
      <c r="Q69" s="809"/>
      <c r="R69" s="809"/>
      <c r="S69" s="809"/>
      <c r="T69" s="809"/>
      <c r="U69" s="809"/>
      <c r="V69" s="809"/>
      <c r="W69" s="809"/>
      <c r="X69" s="810"/>
      <c r="Y69" s="415" t="s">
        <v>30</v>
      </c>
      <c r="Z69" s="415"/>
      <c r="AA69" s="415"/>
      <c r="AB69" s="415"/>
      <c r="AC69" s="382" t="s">
        <v>48</v>
      </c>
      <c r="AD69" s="383"/>
      <c r="AE69" s="416">
        <v>93.5</v>
      </c>
      <c r="AF69" s="417"/>
      <c r="AG69" s="417"/>
      <c r="AH69" s="418"/>
      <c r="AI69" s="416">
        <v>93.5</v>
      </c>
      <c r="AJ69" s="417"/>
      <c r="AK69" s="417"/>
      <c r="AL69" s="418"/>
      <c r="AM69" s="416">
        <v>93.6</v>
      </c>
      <c r="AN69" s="417"/>
      <c r="AO69" s="417"/>
      <c r="AP69" s="417"/>
      <c r="AQ69" s="419"/>
      <c r="AR69" s="419"/>
      <c r="AS69" s="419"/>
      <c r="AT69" s="419"/>
      <c r="AU69" s="409"/>
      <c r="AV69" s="409"/>
      <c r="AW69" s="409"/>
      <c r="AX69" s="409"/>
      <c r="AY69" s="410"/>
    </row>
    <row r="70" spans="1:51" ht="50.1" customHeight="1">
      <c r="A70" s="323" t="s">
        <v>32</v>
      </c>
      <c r="B70" s="324"/>
      <c r="C70" s="324"/>
      <c r="D70" s="324"/>
      <c r="E70" s="324"/>
      <c r="F70" s="325"/>
      <c r="G70" s="411" t="s">
        <v>278</v>
      </c>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3"/>
      <c r="AR70" s="413"/>
      <c r="AS70" s="413"/>
      <c r="AT70" s="413"/>
      <c r="AU70" s="412"/>
      <c r="AV70" s="412"/>
      <c r="AW70" s="412"/>
      <c r="AX70" s="412"/>
      <c r="AY70" s="414"/>
    </row>
    <row r="71" spans="1:51" ht="35.1" customHeight="1">
      <c r="A71" s="323" t="s">
        <v>90</v>
      </c>
      <c r="B71" s="324"/>
      <c r="C71" s="324"/>
      <c r="D71" s="324"/>
      <c r="E71" s="324"/>
      <c r="F71" s="325"/>
      <c r="G71" s="252" t="s">
        <v>92</v>
      </c>
      <c r="H71" s="252"/>
      <c r="I71" s="252"/>
      <c r="J71" s="252"/>
      <c r="K71" s="253"/>
      <c r="L71" s="232" t="s">
        <v>279</v>
      </c>
      <c r="M71" s="233"/>
      <c r="N71" s="233"/>
      <c r="O71" s="233"/>
      <c r="P71" s="233"/>
      <c r="Q71" s="270"/>
      <c r="R71" s="271" t="s">
        <v>88</v>
      </c>
      <c r="S71" s="252"/>
      <c r="T71" s="252"/>
      <c r="U71" s="252"/>
      <c r="V71" s="253"/>
      <c r="W71" s="464" t="s">
        <v>280</v>
      </c>
      <c r="X71" s="465"/>
      <c r="Y71" s="465"/>
      <c r="Z71" s="465"/>
      <c r="AA71" s="465"/>
      <c r="AB71" s="465"/>
      <c r="AC71" s="465"/>
      <c r="AD71" s="465"/>
      <c r="AE71" s="465"/>
      <c r="AF71" s="465"/>
      <c r="AG71" s="465"/>
      <c r="AH71" s="465"/>
      <c r="AI71" s="465"/>
      <c r="AJ71" s="465"/>
      <c r="AK71" s="466"/>
      <c r="AL71" s="271" t="s">
        <v>89</v>
      </c>
      <c r="AM71" s="252"/>
      <c r="AN71" s="252"/>
      <c r="AO71" s="252"/>
      <c r="AP71" s="252"/>
      <c r="AQ71" s="252"/>
      <c r="AR71" s="253"/>
      <c r="AS71" s="467" t="s">
        <v>308</v>
      </c>
      <c r="AT71" s="233"/>
      <c r="AU71" s="233"/>
      <c r="AV71" s="233"/>
      <c r="AW71" s="233"/>
      <c r="AX71" s="233"/>
      <c r="AY71" s="234"/>
    </row>
    <row r="72" spans="1:51" ht="35.1" customHeight="1">
      <c r="A72" s="326"/>
      <c r="B72" s="327"/>
      <c r="C72" s="327"/>
      <c r="D72" s="327"/>
      <c r="E72" s="327"/>
      <c r="F72" s="328"/>
      <c r="G72" s="423" t="s">
        <v>115</v>
      </c>
      <c r="H72" s="360"/>
      <c r="I72" s="360"/>
      <c r="J72" s="360"/>
      <c r="K72" s="360"/>
      <c r="L72" s="360"/>
      <c r="M72" s="360"/>
      <c r="N72" s="360"/>
      <c r="O72" s="360"/>
      <c r="P72" s="360" t="s">
        <v>31</v>
      </c>
      <c r="Q72" s="360"/>
      <c r="R72" s="360"/>
      <c r="S72" s="360"/>
      <c r="T72" s="360"/>
      <c r="U72" s="360"/>
      <c r="V72" s="360"/>
      <c r="W72" s="360"/>
      <c r="X72" s="360"/>
      <c r="Y72" s="403"/>
      <c r="Z72" s="403"/>
      <c r="AA72" s="403"/>
      <c r="AB72" s="403"/>
      <c r="AC72" s="424" t="s">
        <v>1</v>
      </c>
      <c r="AD72" s="425"/>
      <c r="AE72" s="358" t="s">
        <v>116</v>
      </c>
      <c r="AF72" s="426"/>
      <c r="AG72" s="426"/>
      <c r="AH72" s="427"/>
      <c r="AI72" s="358" t="s">
        <v>118</v>
      </c>
      <c r="AJ72" s="359"/>
      <c r="AK72" s="359"/>
      <c r="AL72" s="359"/>
      <c r="AM72" s="358" t="s">
        <v>226</v>
      </c>
      <c r="AN72" s="359"/>
      <c r="AO72" s="359"/>
      <c r="AP72" s="359"/>
      <c r="AQ72" s="360" t="s">
        <v>281</v>
      </c>
      <c r="AR72" s="361"/>
      <c r="AS72" s="361"/>
      <c r="AT72" s="361"/>
      <c r="AU72" s="362" t="s">
        <v>282</v>
      </c>
      <c r="AV72" s="362"/>
      <c r="AW72" s="362"/>
      <c r="AX72" s="362"/>
      <c r="AY72" s="363"/>
    </row>
    <row r="73" spans="1:51" ht="30" customHeight="1">
      <c r="A73" s="326"/>
      <c r="B73" s="327"/>
      <c r="C73" s="327"/>
      <c r="D73" s="327"/>
      <c r="E73" s="327"/>
      <c r="F73" s="327"/>
      <c r="G73" s="802" t="s">
        <v>316</v>
      </c>
      <c r="H73" s="803"/>
      <c r="I73" s="803"/>
      <c r="J73" s="803"/>
      <c r="K73" s="803"/>
      <c r="L73" s="803"/>
      <c r="M73" s="803"/>
      <c r="N73" s="803"/>
      <c r="O73" s="804"/>
      <c r="P73" s="803" t="s">
        <v>317</v>
      </c>
      <c r="Q73" s="803"/>
      <c r="R73" s="803"/>
      <c r="S73" s="803"/>
      <c r="T73" s="803"/>
      <c r="U73" s="803"/>
      <c r="V73" s="803"/>
      <c r="W73" s="803"/>
      <c r="X73" s="804"/>
      <c r="Y73" s="381" t="s">
        <v>29</v>
      </c>
      <c r="Z73" s="381"/>
      <c r="AA73" s="381"/>
      <c r="AB73" s="381"/>
      <c r="AC73" s="382" t="s">
        <v>277</v>
      </c>
      <c r="AD73" s="383"/>
      <c r="AE73" s="384">
        <v>18699</v>
      </c>
      <c r="AF73" s="385"/>
      <c r="AG73" s="385"/>
      <c r="AH73" s="386"/>
      <c r="AI73" s="387">
        <v>18709</v>
      </c>
      <c r="AJ73" s="388"/>
      <c r="AK73" s="388"/>
      <c r="AL73" s="389"/>
      <c r="AM73" s="387">
        <v>18725</v>
      </c>
      <c r="AN73" s="388"/>
      <c r="AO73" s="388"/>
      <c r="AP73" s="388"/>
      <c r="AQ73" s="419"/>
      <c r="AR73" s="419"/>
      <c r="AS73" s="419"/>
      <c r="AT73" s="419"/>
      <c r="AU73" s="409"/>
      <c r="AV73" s="409"/>
      <c r="AW73" s="409"/>
      <c r="AX73" s="409"/>
      <c r="AY73" s="410"/>
    </row>
    <row r="74" spans="1:51" ht="30" customHeight="1">
      <c r="A74" s="326"/>
      <c r="B74" s="327"/>
      <c r="C74" s="327"/>
      <c r="D74" s="327"/>
      <c r="E74" s="327"/>
      <c r="F74" s="327"/>
      <c r="G74" s="805"/>
      <c r="H74" s="806"/>
      <c r="I74" s="806"/>
      <c r="J74" s="806"/>
      <c r="K74" s="806"/>
      <c r="L74" s="806"/>
      <c r="M74" s="806"/>
      <c r="N74" s="806"/>
      <c r="O74" s="807"/>
      <c r="P74" s="806"/>
      <c r="Q74" s="806"/>
      <c r="R74" s="806"/>
      <c r="S74" s="806"/>
      <c r="T74" s="806"/>
      <c r="U74" s="806"/>
      <c r="V74" s="806"/>
      <c r="W74" s="806"/>
      <c r="X74" s="807"/>
      <c r="Y74" s="381" t="s">
        <v>37</v>
      </c>
      <c r="Z74" s="381"/>
      <c r="AA74" s="381"/>
      <c r="AB74" s="381"/>
      <c r="AC74" s="382" t="s">
        <v>277</v>
      </c>
      <c r="AD74" s="383"/>
      <c r="AE74" s="384">
        <v>20000</v>
      </c>
      <c r="AF74" s="385"/>
      <c r="AG74" s="385"/>
      <c r="AH74" s="386"/>
      <c r="AI74" s="387">
        <v>20000</v>
      </c>
      <c r="AJ74" s="388"/>
      <c r="AK74" s="388"/>
      <c r="AL74" s="389"/>
      <c r="AM74" s="387">
        <v>20000</v>
      </c>
      <c r="AN74" s="388"/>
      <c r="AO74" s="388"/>
      <c r="AP74" s="388"/>
      <c r="AQ74" s="420" t="s">
        <v>255</v>
      </c>
      <c r="AR74" s="420"/>
      <c r="AS74" s="420"/>
      <c r="AT74" s="420"/>
      <c r="AU74" s="421">
        <v>20000</v>
      </c>
      <c r="AV74" s="421"/>
      <c r="AW74" s="421"/>
      <c r="AX74" s="421"/>
      <c r="AY74" s="422"/>
    </row>
    <row r="75" spans="1:51" ht="30" customHeight="1">
      <c r="A75" s="462"/>
      <c r="B75" s="463"/>
      <c r="C75" s="463"/>
      <c r="D75" s="463"/>
      <c r="E75" s="463"/>
      <c r="F75" s="463"/>
      <c r="G75" s="808"/>
      <c r="H75" s="809"/>
      <c r="I75" s="809"/>
      <c r="J75" s="809"/>
      <c r="K75" s="809"/>
      <c r="L75" s="809"/>
      <c r="M75" s="809"/>
      <c r="N75" s="809"/>
      <c r="O75" s="810"/>
      <c r="P75" s="809"/>
      <c r="Q75" s="809"/>
      <c r="R75" s="809"/>
      <c r="S75" s="809"/>
      <c r="T75" s="809"/>
      <c r="U75" s="809"/>
      <c r="V75" s="809"/>
      <c r="W75" s="809"/>
      <c r="X75" s="810"/>
      <c r="Y75" s="381" t="s">
        <v>30</v>
      </c>
      <c r="Z75" s="381"/>
      <c r="AA75" s="381"/>
      <c r="AB75" s="381"/>
      <c r="AC75" s="382" t="s">
        <v>48</v>
      </c>
      <c r="AD75" s="383"/>
      <c r="AE75" s="416">
        <v>93.5</v>
      </c>
      <c r="AF75" s="417"/>
      <c r="AG75" s="417"/>
      <c r="AH75" s="418"/>
      <c r="AI75" s="416">
        <v>93.5</v>
      </c>
      <c r="AJ75" s="417"/>
      <c r="AK75" s="417"/>
      <c r="AL75" s="418"/>
      <c r="AM75" s="416">
        <v>93.6</v>
      </c>
      <c r="AN75" s="417"/>
      <c r="AO75" s="417"/>
      <c r="AP75" s="417"/>
      <c r="AQ75" s="419"/>
      <c r="AR75" s="419"/>
      <c r="AS75" s="419"/>
      <c r="AT75" s="419"/>
      <c r="AU75" s="409"/>
      <c r="AV75" s="409"/>
      <c r="AW75" s="409"/>
      <c r="AX75" s="409"/>
      <c r="AY75" s="410"/>
    </row>
    <row r="76" spans="1:51" ht="39.9" customHeight="1">
      <c r="A76" s="323" t="s">
        <v>54</v>
      </c>
      <c r="B76" s="324"/>
      <c r="C76" s="324"/>
      <c r="D76" s="324"/>
      <c r="E76" s="324"/>
      <c r="F76" s="325"/>
      <c r="G76" s="428" t="s">
        <v>47</v>
      </c>
      <c r="H76" s="350"/>
      <c r="I76" s="350"/>
      <c r="J76" s="350"/>
      <c r="K76" s="350"/>
      <c r="L76" s="350"/>
      <c r="M76" s="350"/>
      <c r="N76" s="350"/>
      <c r="O76" s="350"/>
      <c r="P76" s="350"/>
      <c r="Q76" s="350"/>
      <c r="R76" s="350"/>
      <c r="S76" s="350"/>
      <c r="T76" s="350"/>
      <c r="U76" s="350"/>
      <c r="V76" s="350"/>
      <c r="W76" s="350"/>
      <c r="X76" s="429"/>
      <c r="Y76" s="430"/>
      <c r="Z76" s="430"/>
      <c r="AA76" s="430"/>
      <c r="AB76" s="430"/>
      <c r="AC76" s="431" t="s">
        <v>1</v>
      </c>
      <c r="AD76" s="431"/>
      <c r="AE76" s="431"/>
      <c r="AF76" s="431" t="s">
        <v>227</v>
      </c>
      <c r="AG76" s="431"/>
      <c r="AH76" s="431"/>
      <c r="AI76" s="431"/>
      <c r="AJ76" s="431"/>
      <c r="AK76" s="431" t="s">
        <v>121</v>
      </c>
      <c r="AL76" s="431"/>
      <c r="AM76" s="431"/>
      <c r="AN76" s="431"/>
      <c r="AO76" s="431"/>
      <c r="AP76" s="432" t="s">
        <v>228</v>
      </c>
      <c r="AQ76" s="431"/>
      <c r="AR76" s="431"/>
      <c r="AS76" s="431"/>
      <c r="AT76" s="431"/>
      <c r="AU76" s="433" t="s">
        <v>229</v>
      </c>
      <c r="AV76" s="433"/>
      <c r="AW76" s="433"/>
      <c r="AX76" s="433"/>
      <c r="AY76" s="434"/>
    </row>
    <row r="77" spans="1:51" ht="25.5" customHeight="1">
      <c r="A77" s="326"/>
      <c r="B77" s="327"/>
      <c r="C77" s="327"/>
      <c r="D77" s="327"/>
      <c r="E77" s="327"/>
      <c r="F77" s="328"/>
      <c r="G77" s="411" t="s">
        <v>283</v>
      </c>
      <c r="H77" s="412"/>
      <c r="I77" s="412"/>
      <c r="J77" s="412"/>
      <c r="K77" s="412"/>
      <c r="L77" s="412"/>
      <c r="M77" s="412"/>
      <c r="N77" s="412"/>
      <c r="O77" s="412"/>
      <c r="P77" s="412"/>
      <c r="Q77" s="412"/>
      <c r="R77" s="412"/>
      <c r="S77" s="412"/>
      <c r="T77" s="412"/>
      <c r="U77" s="412"/>
      <c r="V77" s="412"/>
      <c r="W77" s="412"/>
      <c r="X77" s="435"/>
      <c r="Y77" s="381" t="s">
        <v>49</v>
      </c>
      <c r="Z77" s="381"/>
      <c r="AA77" s="381"/>
      <c r="AB77" s="381"/>
      <c r="AC77" s="450" t="s">
        <v>284</v>
      </c>
      <c r="AD77" s="450"/>
      <c r="AE77" s="450"/>
      <c r="AF77" s="451">
        <v>8688.1720000000005</v>
      </c>
      <c r="AG77" s="451"/>
      <c r="AH77" s="451"/>
      <c r="AI77" s="451"/>
      <c r="AJ77" s="451"/>
      <c r="AK77" s="451">
        <v>9613.2129999999997</v>
      </c>
      <c r="AL77" s="451"/>
      <c r="AM77" s="451"/>
      <c r="AN77" s="451"/>
      <c r="AO77" s="451"/>
      <c r="AP77" s="451">
        <v>1211.43</v>
      </c>
      <c r="AQ77" s="451"/>
      <c r="AR77" s="451"/>
      <c r="AS77" s="451"/>
      <c r="AT77" s="451"/>
      <c r="AU77" s="452"/>
      <c r="AV77" s="452"/>
      <c r="AW77" s="452"/>
      <c r="AX77" s="452"/>
      <c r="AY77" s="453"/>
    </row>
    <row r="78" spans="1:51" ht="25.5" customHeight="1" thickBot="1">
      <c r="A78" s="329"/>
      <c r="B78" s="330"/>
      <c r="C78" s="330"/>
      <c r="D78" s="330"/>
      <c r="E78" s="330"/>
      <c r="F78" s="331"/>
      <c r="G78" s="129"/>
      <c r="H78" s="130"/>
      <c r="I78" s="130"/>
      <c r="J78" s="130"/>
      <c r="K78" s="130"/>
      <c r="L78" s="130"/>
      <c r="M78" s="130"/>
      <c r="N78" s="130"/>
      <c r="O78" s="130"/>
      <c r="P78" s="130"/>
      <c r="Q78" s="130"/>
      <c r="R78" s="130"/>
      <c r="S78" s="130"/>
      <c r="T78" s="130"/>
      <c r="U78" s="130"/>
      <c r="V78" s="130"/>
      <c r="W78" s="130"/>
      <c r="X78" s="436"/>
      <c r="Y78" s="446" t="s">
        <v>55</v>
      </c>
      <c r="Z78" s="446"/>
      <c r="AA78" s="446"/>
      <c r="AB78" s="446"/>
      <c r="AC78" s="447" t="s">
        <v>284</v>
      </c>
      <c r="AD78" s="447"/>
      <c r="AE78" s="447"/>
      <c r="AF78" s="448">
        <v>8960</v>
      </c>
      <c r="AG78" s="448"/>
      <c r="AH78" s="448"/>
      <c r="AI78" s="448"/>
      <c r="AJ78" s="448"/>
      <c r="AK78" s="448">
        <v>10800</v>
      </c>
      <c r="AL78" s="448"/>
      <c r="AM78" s="448"/>
      <c r="AN78" s="448"/>
      <c r="AO78" s="448"/>
      <c r="AP78" s="448">
        <v>6900</v>
      </c>
      <c r="AQ78" s="448"/>
      <c r="AR78" s="448"/>
      <c r="AS78" s="448"/>
      <c r="AT78" s="448"/>
      <c r="AU78" s="448">
        <v>3000</v>
      </c>
      <c r="AV78" s="448"/>
      <c r="AW78" s="448"/>
      <c r="AX78" s="448"/>
      <c r="AY78" s="449"/>
    </row>
    <row r="79" spans="1:51" ht="24.9" customHeight="1" thickBot="1">
      <c r="A79" s="49" t="s">
        <v>43</v>
      </c>
      <c r="B79" s="50"/>
      <c r="C79" s="50"/>
      <c r="D79" s="50"/>
      <c r="E79" s="50"/>
      <c r="F79" s="51"/>
      <c r="G79" s="506"/>
      <c r="H79" s="506"/>
      <c r="I79" s="506"/>
      <c r="J79" s="506"/>
      <c r="K79" s="506"/>
      <c r="L79" s="506"/>
      <c r="M79" s="506"/>
      <c r="N79" s="506"/>
      <c r="O79" s="507" t="s">
        <v>117</v>
      </c>
      <c r="P79" s="508"/>
      <c r="Q79" s="508"/>
      <c r="R79" s="508"/>
      <c r="S79" s="508"/>
      <c r="T79" s="508"/>
      <c r="U79" s="508"/>
      <c r="V79" s="508"/>
      <c r="W79" s="509"/>
      <c r="X79" s="508" t="s">
        <v>119</v>
      </c>
      <c r="Y79" s="508"/>
      <c r="Z79" s="508"/>
      <c r="AA79" s="508"/>
      <c r="AB79" s="508"/>
      <c r="AC79" s="508"/>
      <c r="AD79" s="508"/>
      <c r="AE79" s="508"/>
      <c r="AF79" s="508"/>
      <c r="AG79" s="509"/>
      <c r="AH79" s="508" t="s">
        <v>230</v>
      </c>
      <c r="AI79" s="508"/>
      <c r="AJ79" s="508"/>
      <c r="AK79" s="508"/>
      <c r="AL79" s="508"/>
      <c r="AM79" s="508"/>
      <c r="AN79" s="508"/>
      <c r="AO79" s="508"/>
      <c r="AP79" s="509"/>
      <c r="AQ79" s="508" t="s">
        <v>231</v>
      </c>
      <c r="AR79" s="508"/>
      <c r="AS79" s="508"/>
      <c r="AT79" s="508"/>
      <c r="AU79" s="508"/>
      <c r="AV79" s="508"/>
      <c r="AW79" s="508"/>
      <c r="AX79" s="508"/>
      <c r="AY79" s="510"/>
    </row>
    <row r="80" spans="1:51" ht="24.9" customHeight="1" thickBot="1">
      <c r="A80" s="52"/>
      <c r="B80" s="53"/>
      <c r="C80" s="53"/>
      <c r="D80" s="53"/>
      <c r="E80" s="53"/>
      <c r="F80" s="54"/>
      <c r="G80" s="441" t="s">
        <v>78</v>
      </c>
      <c r="H80" s="441"/>
      <c r="I80" s="441"/>
      <c r="J80" s="441"/>
      <c r="K80" s="441"/>
      <c r="L80" s="441"/>
      <c r="M80" s="441"/>
      <c r="N80" s="442"/>
      <c r="O80" s="443">
        <v>650.57600000000002</v>
      </c>
      <c r="P80" s="444"/>
      <c r="Q80" s="444"/>
      <c r="R80" s="444"/>
      <c r="S80" s="444"/>
      <c r="T80" s="444"/>
      <c r="U80" s="444"/>
      <c r="V80" s="444"/>
      <c r="W80" s="445"/>
      <c r="X80" s="443">
        <f>O94</f>
        <v>692.84499099999994</v>
      </c>
      <c r="Y80" s="444"/>
      <c r="Z80" s="444"/>
      <c r="AA80" s="444"/>
      <c r="AB80" s="444"/>
      <c r="AC80" s="444"/>
      <c r="AD80" s="444"/>
      <c r="AE80" s="444"/>
      <c r="AF80" s="444"/>
      <c r="AG80" s="445"/>
      <c r="AH80" s="443">
        <f>X94</f>
        <v>721.26299099999994</v>
      </c>
      <c r="AI80" s="444"/>
      <c r="AJ80" s="444"/>
      <c r="AK80" s="444"/>
      <c r="AL80" s="444"/>
      <c r="AM80" s="444"/>
      <c r="AN80" s="444"/>
      <c r="AO80" s="444"/>
      <c r="AP80" s="445"/>
      <c r="AQ80" s="443">
        <f>AH94</f>
        <v>723.43399099999999</v>
      </c>
      <c r="AR80" s="444"/>
      <c r="AS80" s="444"/>
      <c r="AT80" s="444"/>
      <c r="AU80" s="444"/>
      <c r="AV80" s="444"/>
      <c r="AW80" s="444"/>
      <c r="AX80" s="444"/>
      <c r="AY80" s="468"/>
    </row>
    <row r="81" spans="1:51" ht="24.9" customHeight="1">
      <c r="A81" s="52"/>
      <c r="B81" s="53"/>
      <c r="C81" s="53"/>
      <c r="D81" s="53"/>
      <c r="E81" s="53"/>
      <c r="F81" s="54"/>
      <c r="G81" s="469" t="s">
        <v>13</v>
      </c>
      <c r="H81" s="470"/>
      <c r="I81" s="473" t="s">
        <v>62</v>
      </c>
      <c r="J81" s="239"/>
      <c r="K81" s="239"/>
      <c r="L81" s="239"/>
      <c r="M81" s="239"/>
      <c r="N81" s="474"/>
      <c r="O81" s="475">
        <v>269.92599999999999</v>
      </c>
      <c r="P81" s="476"/>
      <c r="Q81" s="476"/>
      <c r="R81" s="476"/>
      <c r="S81" s="476"/>
      <c r="T81" s="476"/>
      <c r="U81" s="476"/>
      <c r="V81" s="476"/>
      <c r="W81" s="477"/>
      <c r="X81" s="475">
        <v>243.78299999999999</v>
      </c>
      <c r="Y81" s="476"/>
      <c r="Z81" s="476"/>
      <c r="AA81" s="476"/>
      <c r="AB81" s="476"/>
      <c r="AC81" s="476"/>
      <c r="AD81" s="476"/>
      <c r="AE81" s="476"/>
      <c r="AF81" s="476"/>
      <c r="AG81" s="477"/>
      <c r="AH81" s="475">
        <v>153.00899999999999</v>
      </c>
      <c r="AI81" s="476"/>
      <c r="AJ81" s="476"/>
      <c r="AK81" s="476"/>
      <c r="AL81" s="476"/>
      <c r="AM81" s="476"/>
      <c r="AN81" s="476"/>
      <c r="AO81" s="476"/>
      <c r="AP81" s="477"/>
      <c r="AQ81" s="475">
        <v>187.435</v>
      </c>
      <c r="AR81" s="476"/>
      <c r="AS81" s="476"/>
      <c r="AT81" s="476"/>
      <c r="AU81" s="476"/>
      <c r="AV81" s="476"/>
      <c r="AW81" s="476"/>
      <c r="AX81" s="476"/>
      <c r="AY81" s="478"/>
    </row>
    <row r="82" spans="1:51" ht="24.9" customHeight="1">
      <c r="A82" s="52"/>
      <c r="B82" s="53"/>
      <c r="C82" s="53"/>
      <c r="D82" s="53"/>
      <c r="E82" s="53"/>
      <c r="F82" s="54"/>
      <c r="G82" s="469"/>
      <c r="H82" s="470"/>
      <c r="I82" s="437" t="s">
        <v>81</v>
      </c>
      <c r="J82" s="438"/>
      <c r="K82" s="438"/>
      <c r="L82" s="438"/>
      <c r="M82" s="438"/>
      <c r="N82" s="438"/>
      <c r="O82" s="439">
        <v>0</v>
      </c>
      <c r="P82" s="439"/>
      <c r="Q82" s="439"/>
      <c r="R82" s="439"/>
      <c r="S82" s="439"/>
      <c r="T82" s="439"/>
      <c r="U82" s="439"/>
      <c r="V82" s="439"/>
      <c r="W82" s="440"/>
      <c r="X82" s="439">
        <v>0</v>
      </c>
      <c r="Y82" s="439"/>
      <c r="Z82" s="439"/>
      <c r="AA82" s="439"/>
      <c r="AB82" s="439"/>
      <c r="AC82" s="439"/>
      <c r="AD82" s="439"/>
      <c r="AE82" s="439"/>
      <c r="AF82" s="439"/>
      <c r="AG82" s="440"/>
      <c r="AH82" s="439">
        <v>0</v>
      </c>
      <c r="AI82" s="439"/>
      <c r="AJ82" s="439"/>
      <c r="AK82" s="439"/>
      <c r="AL82" s="439"/>
      <c r="AM82" s="439"/>
      <c r="AN82" s="439"/>
      <c r="AO82" s="439"/>
      <c r="AP82" s="440"/>
      <c r="AQ82" s="439">
        <v>0</v>
      </c>
      <c r="AR82" s="439"/>
      <c r="AS82" s="439"/>
      <c r="AT82" s="439"/>
      <c r="AU82" s="439"/>
      <c r="AV82" s="439"/>
      <c r="AW82" s="439"/>
      <c r="AX82" s="439"/>
      <c r="AY82" s="454"/>
    </row>
    <row r="83" spans="1:51" ht="24.9" customHeight="1">
      <c r="A83" s="52"/>
      <c r="B83" s="53"/>
      <c r="C83" s="53"/>
      <c r="D83" s="53"/>
      <c r="E83" s="53"/>
      <c r="F83" s="54"/>
      <c r="G83" s="469"/>
      <c r="H83" s="470"/>
      <c r="I83" s="455" t="s">
        <v>80</v>
      </c>
      <c r="J83" s="456"/>
      <c r="K83" s="456"/>
      <c r="L83" s="456"/>
      <c r="M83" s="456"/>
      <c r="N83" s="457"/>
      <c r="O83" s="458">
        <v>0</v>
      </c>
      <c r="P83" s="459"/>
      <c r="Q83" s="459"/>
      <c r="R83" s="459"/>
      <c r="S83" s="459"/>
      <c r="T83" s="459"/>
      <c r="U83" s="459"/>
      <c r="V83" s="459"/>
      <c r="W83" s="460"/>
      <c r="X83" s="458">
        <v>0</v>
      </c>
      <c r="Y83" s="459"/>
      <c r="Z83" s="459"/>
      <c r="AA83" s="459"/>
      <c r="AB83" s="459"/>
      <c r="AC83" s="459"/>
      <c r="AD83" s="459"/>
      <c r="AE83" s="459"/>
      <c r="AF83" s="459"/>
      <c r="AG83" s="460"/>
      <c r="AH83" s="458">
        <v>0</v>
      </c>
      <c r="AI83" s="459"/>
      <c r="AJ83" s="459"/>
      <c r="AK83" s="459"/>
      <c r="AL83" s="459"/>
      <c r="AM83" s="459"/>
      <c r="AN83" s="459"/>
      <c r="AO83" s="459"/>
      <c r="AP83" s="460"/>
      <c r="AQ83" s="458">
        <v>0</v>
      </c>
      <c r="AR83" s="459"/>
      <c r="AS83" s="459"/>
      <c r="AT83" s="459"/>
      <c r="AU83" s="459"/>
      <c r="AV83" s="459"/>
      <c r="AW83" s="459"/>
      <c r="AX83" s="459"/>
      <c r="AY83" s="461"/>
    </row>
    <row r="84" spans="1:51" ht="24.9" hidden="1" customHeight="1">
      <c r="A84" s="52"/>
      <c r="B84" s="53"/>
      <c r="C84" s="53"/>
      <c r="D84" s="53"/>
      <c r="E84" s="53"/>
      <c r="F84" s="54"/>
      <c r="G84" s="469"/>
      <c r="H84" s="470"/>
      <c r="I84" s="437" t="s">
        <v>82</v>
      </c>
      <c r="J84" s="438"/>
      <c r="K84" s="438"/>
      <c r="L84" s="438"/>
      <c r="M84" s="438"/>
      <c r="N84" s="438"/>
      <c r="O84" s="439">
        <v>0</v>
      </c>
      <c r="P84" s="439"/>
      <c r="Q84" s="439"/>
      <c r="R84" s="439"/>
      <c r="S84" s="439"/>
      <c r="T84" s="439"/>
      <c r="U84" s="439"/>
      <c r="V84" s="439"/>
      <c r="W84" s="440"/>
      <c r="X84" s="439">
        <v>0</v>
      </c>
      <c r="Y84" s="439"/>
      <c r="Z84" s="439"/>
      <c r="AA84" s="439"/>
      <c r="AB84" s="439"/>
      <c r="AC84" s="439"/>
      <c r="AD84" s="439"/>
      <c r="AE84" s="439"/>
      <c r="AF84" s="439"/>
      <c r="AG84" s="440"/>
      <c r="AH84" s="439">
        <v>0</v>
      </c>
      <c r="AI84" s="439"/>
      <c r="AJ84" s="439"/>
      <c r="AK84" s="439"/>
      <c r="AL84" s="439"/>
      <c r="AM84" s="439"/>
      <c r="AN84" s="439"/>
      <c r="AO84" s="439"/>
      <c r="AP84" s="440"/>
      <c r="AQ84" s="439">
        <v>0</v>
      </c>
      <c r="AR84" s="439"/>
      <c r="AS84" s="439"/>
      <c r="AT84" s="439"/>
      <c r="AU84" s="439"/>
      <c r="AV84" s="439"/>
      <c r="AW84" s="439"/>
      <c r="AX84" s="439"/>
      <c r="AY84" s="454"/>
    </row>
    <row r="85" spans="1:51" ht="24.9" hidden="1" customHeight="1">
      <c r="A85" s="52"/>
      <c r="B85" s="53"/>
      <c r="C85" s="53"/>
      <c r="D85" s="53"/>
      <c r="E85" s="53"/>
      <c r="F85" s="54"/>
      <c r="G85" s="469"/>
      <c r="H85" s="470"/>
      <c r="I85" s="455" t="s">
        <v>80</v>
      </c>
      <c r="J85" s="456"/>
      <c r="K85" s="456"/>
      <c r="L85" s="456"/>
      <c r="M85" s="456"/>
      <c r="N85" s="457"/>
      <c r="O85" s="458">
        <v>0</v>
      </c>
      <c r="P85" s="459"/>
      <c r="Q85" s="459"/>
      <c r="R85" s="459"/>
      <c r="S85" s="459"/>
      <c r="T85" s="459"/>
      <c r="U85" s="459"/>
      <c r="V85" s="459"/>
      <c r="W85" s="460"/>
      <c r="X85" s="458">
        <v>0</v>
      </c>
      <c r="Y85" s="459"/>
      <c r="Z85" s="459"/>
      <c r="AA85" s="459"/>
      <c r="AB85" s="459"/>
      <c r="AC85" s="459"/>
      <c r="AD85" s="459"/>
      <c r="AE85" s="459"/>
      <c r="AF85" s="459"/>
      <c r="AG85" s="460"/>
      <c r="AH85" s="458">
        <v>0</v>
      </c>
      <c r="AI85" s="459"/>
      <c r="AJ85" s="459"/>
      <c r="AK85" s="459"/>
      <c r="AL85" s="459"/>
      <c r="AM85" s="459"/>
      <c r="AN85" s="459"/>
      <c r="AO85" s="459"/>
      <c r="AP85" s="460"/>
      <c r="AQ85" s="458">
        <v>0</v>
      </c>
      <c r="AR85" s="459"/>
      <c r="AS85" s="459"/>
      <c r="AT85" s="459"/>
      <c r="AU85" s="459"/>
      <c r="AV85" s="459"/>
      <c r="AW85" s="459"/>
      <c r="AX85" s="459"/>
      <c r="AY85" s="461"/>
    </row>
    <row r="86" spans="1:51" ht="24.9" customHeight="1">
      <c r="A86" s="52"/>
      <c r="B86" s="53"/>
      <c r="C86" s="53"/>
      <c r="D86" s="53"/>
      <c r="E86" s="53"/>
      <c r="F86" s="54"/>
      <c r="G86" s="469"/>
      <c r="H86" s="470"/>
      <c r="I86" s="489" t="s">
        <v>23</v>
      </c>
      <c r="J86" s="489"/>
      <c r="K86" s="489"/>
      <c r="L86" s="489"/>
      <c r="M86" s="489"/>
      <c r="N86" s="489"/>
      <c r="O86" s="490">
        <v>0</v>
      </c>
      <c r="P86" s="490"/>
      <c r="Q86" s="490"/>
      <c r="R86" s="490"/>
      <c r="S86" s="490"/>
      <c r="T86" s="490"/>
      <c r="U86" s="490"/>
      <c r="V86" s="490"/>
      <c r="W86" s="491"/>
      <c r="X86" s="490">
        <v>0</v>
      </c>
      <c r="Y86" s="490"/>
      <c r="Z86" s="490"/>
      <c r="AA86" s="490"/>
      <c r="AB86" s="490"/>
      <c r="AC86" s="490"/>
      <c r="AD86" s="490"/>
      <c r="AE86" s="490"/>
      <c r="AF86" s="490"/>
      <c r="AG86" s="491"/>
      <c r="AH86" s="490">
        <v>0</v>
      </c>
      <c r="AI86" s="490"/>
      <c r="AJ86" s="490"/>
      <c r="AK86" s="490"/>
      <c r="AL86" s="490"/>
      <c r="AM86" s="490"/>
      <c r="AN86" s="490"/>
      <c r="AO86" s="490"/>
      <c r="AP86" s="491"/>
      <c r="AQ86" s="490">
        <v>0</v>
      </c>
      <c r="AR86" s="490"/>
      <c r="AS86" s="490"/>
      <c r="AT86" s="490"/>
      <c r="AU86" s="490"/>
      <c r="AV86" s="490"/>
      <c r="AW86" s="490"/>
      <c r="AX86" s="490"/>
      <c r="AY86" s="492"/>
    </row>
    <row r="87" spans="1:51" ht="24.9" customHeight="1" thickBot="1">
      <c r="A87" s="52"/>
      <c r="B87" s="53"/>
      <c r="C87" s="53"/>
      <c r="D87" s="53"/>
      <c r="E87" s="53"/>
      <c r="F87" s="54"/>
      <c r="G87" s="471"/>
      <c r="H87" s="472"/>
      <c r="I87" s="493" t="s">
        <v>20</v>
      </c>
      <c r="J87" s="494"/>
      <c r="K87" s="494"/>
      <c r="L87" s="494"/>
      <c r="M87" s="494"/>
      <c r="N87" s="495"/>
      <c r="O87" s="496">
        <f>SUM(O81,O82,O84,O86)</f>
        <v>269.92599999999999</v>
      </c>
      <c r="P87" s="496"/>
      <c r="Q87" s="496"/>
      <c r="R87" s="496"/>
      <c r="S87" s="496"/>
      <c r="T87" s="496"/>
      <c r="U87" s="496"/>
      <c r="V87" s="496"/>
      <c r="W87" s="497"/>
      <c r="X87" s="496">
        <f>SUM(X81,X82,X84,X86)</f>
        <v>243.78299999999999</v>
      </c>
      <c r="Y87" s="496"/>
      <c r="Z87" s="496"/>
      <c r="AA87" s="496"/>
      <c r="AB87" s="496"/>
      <c r="AC87" s="496"/>
      <c r="AD87" s="496"/>
      <c r="AE87" s="496"/>
      <c r="AF87" s="496"/>
      <c r="AG87" s="497"/>
      <c r="AH87" s="496">
        <f>SUM(AH81,AH82,AH84,AH86)</f>
        <v>153.00899999999999</v>
      </c>
      <c r="AI87" s="496"/>
      <c r="AJ87" s="496"/>
      <c r="AK87" s="496"/>
      <c r="AL87" s="496"/>
      <c r="AM87" s="496"/>
      <c r="AN87" s="496"/>
      <c r="AO87" s="496"/>
      <c r="AP87" s="497"/>
      <c r="AQ87" s="498">
        <f>SUM(AQ81,AQ82,AQ84,AQ86)</f>
        <v>187.435</v>
      </c>
      <c r="AR87" s="499"/>
      <c r="AS87" s="499"/>
      <c r="AT87" s="499"/>
      <c r="AU87" s="499"/>
      <c r="AV87" s="499"/>
      <c r="AW87" s="499"/>
      <c r="AX87" s="499"/>
      <c r="AY87" s="500"/>
    </row>
    <row r="88" spans="1:51" ht="24.9" customHeight="1">
      <c r="A88" s="52"/>
      <c r="B88" s="53"/>
      <c r="C88" s="53"/>
      <c r="D88" s="53"/>
      <c r="E88" s="53"/>
      <c r="F88" s="54"/>
      <c r="G88" s="552" t="s">
        <v>44</v>
      </c>
      <c r="H88" s="553"/>
      <c r="I88" s="557" t="s">
        <v>79</v>
      </c>
      <c r="J88" s="539"/>
      <c r="K88" s="539"/>
      <c r="L88" s="539"/>
      <c r="M88" s="539"/>
      <c r="N88" s="540"/>
      <c r="O88" s="501">
        <v>227.65700000000001</v>
      </c>
      <c r="P88" s="501"/>
      <c r="Q88" s="501"/>
      <c r="R88" s="501"/>
      <c r="S88" s="501"/>
      <c r="T88" s="501"/>
      <c r="U88" s="501"/>
      <c r="V88" s="501"/>
      <c r="W88" s="502"/>
      <c r="X88" s="501">
        <v>215.36500000000001</v>
      </c>
      <c r="Y88" s="501"/>
      <c r="Z88" s="501"/>
      <c r="AA88" s="501"/>
      <c r="AB88" s="501"/>
      <c r="AC88" s="501"/>
      <c r="AD88" s="501"/>
      <c r="AE88" s="501"/>
      <c r="AF88" s="501"/>
      <c r="AG88" s="502"/>
      <c r="AH88" s="501">
        <v>150.83799999999999</v>
      </c>
      <c r="AI88" s="501"/>
      <c r="AJ88" s="501"/>
      <c r="AK88" s="501"/>
      <c r="AL88" s="501"/>
      <c r="AM88" s="501"/>
      <c r="AN88" s="501"/>
      <c r="AO88" s="501"/>
      <c r="AP88" s="502"/>
      <c r="AQ88" s="503">
        <v>128.48699999999999</v>
      </c>
      <c r="AR88" s="501"/>
      <c r="AS88" s="501"/>
      <c r="AT88" s="501"/>
      <c r="AU88" s="501"/>
      <c r="AV88" s="501"/>
      <c r="AW88" s="501"/>
      <c r="AX88" s="501"/>
      <c r="AY88" s="504"/>
    </row>
    <row r="89" spans="1:51" ht="24.9" customHeight="1">
      <c r="A89" s="52"/>
      <c r="B89" s="53"/>
      <c r="C89" s="53"/>
      <c r="D89" s="53"/>
      <c r="E89" s="53"/>
      <c r="F89" s="54"/>
      <c r="G89" s="554"/>
      <c r="H89" s="554"/>
      <c r="I89" s="505" t="s">
        <v>14</v>
      </c>
      <c r="J89" s="505"/>
      <c r="K89" s="505"/>
      <c r="L89" s="505"/>
      <c r="M89" s="505"/>
      <c r="N89" s="505"/>
      <c r="O89" s="481">
        <v>0</v>
      </c>
      <c r="P89" s="481"/>
      <c r="Q89" s="481"/>
      <c r="R89" s="481"/>
      <c r="S89" s="481"/>
      <c r="T89" s="481"/>
      <c r="U89" s="481"/>
      <c r="V89" s="481"/>
      <c r="W89" s="481"/>
      <c r="X89" s="481">
        <v>0</v>
      </c>
      <c r="Y89" s="481"/>
      <c r="Z89" s="481"/>
      <c r="AA89" s="481"/>
      <c r="AB89" s="481"/>
      <c r="AC89" s="481"/>
      <c r="AD89" s="481"/>
      <c r="AE89" s="481"/>
      <c r="AF89" s="481"/>
      <c r="AG89" s="481"/>
      <c r="AH89" s="481">
        <v>0</v>
      </c>
      <c r="AI89" s="481"/>
      <c r="AJ89" s="481"/>
      <c r="AK89" s="481"/>
      <c r="AL89" s="481"/>
      <c r="AM89" s="481"/>
      <c r="AN89" s="481"/>
      <c r="AO89" s="481"/>
      <c r="AP89" s="481"/>
      <c r="AQ89" s="481">
        <v>0</v>
      </c>
      <c r="AR89" s="481"/>
      <c r="AS89" s="481"/>
      <c r="AT89" s="481"/>
      <c r="AU89" s="481"/>
      <c r="AV89" s="481"/>
      <c r="AW89" s="481"/>
      <c r="AX89" s="481"/>
      <c r="AY89" s="482"/>
    </row>
    <row r="90" spans="1:51" ht="24.9" customHeight="1">
      <c r="A90" s="52"/>
      <c r="B90" s="53"/>
      <c r="C90" s="53"/>
      <c r="D90" s="53"/>
      <c r="E90" s="53"/>
      <c r="F90" s="54"/>
      <c r="G90" s="554"/>
      <c r="H90" s="554"/>
      <c r="I90" s="488" t="s">
        <v>106</v>
      </c>
      <c r="J90" s="488"/>
      <c r="K90" s="488"/>
      <c r="L90" s="488"/>
      <c r="M90" s="488"/>
      <c r="N90" s="488"/>
      <c r="O90" s="156">
        <v>0</v>
      </c>
      <c r="P90" s="156"/>
      <c r="Q90" s="156"/>
      <c r="R90" s="156"/>
      <c r="S90" s="156"/>
      <c r="T90" s="156"/>
      <c r="U90" s="156"/>
      <c r="V90" s="156"/>
      <c r="W90" s="156"/>
      <c r="X90" s="156">
        <v>0</v>
      </c>
      <c r="Y90" s="156"/>
      <c r="Z90" s="156"/>
      <c r="AA90" s="156"/>
      <c r="AB90" s="156"/>
      <c r="AC90" s="156"/>
      <c r="AD90" s="156"/>
      <c r="AE90" s="156"/>
      <c r="AF90" s="156"/>
      <c r="AG90" s="156"/>
      <c r="AH90" s="156">
        <v>0</v>
      </c>
      <c r="AI90" s="156"/>
      <c r="AJ90" s="156"/>
      <c r="AK90" s="156"/>
      <c r="AL90" s="156"/>
      <c r="AM90" s="156"/>
      <c r="AN90" s="156"/>
      <c r="AO90" s="156"/>
      <c r="AP90" s="156"/>
      <c r="AQ90" s="156">
        <v>0</v>
      </c>
      <c r="AR90" s="156"/>
      <c r="AS90" s="156"/>
      <c r="AT90" s="156"/>
      <c r="AU90" s="156"/>
      <c r="AV90" s="156"/>
      <c r="AW90" s="156"/>
      <c r="AX90" s="156"/>
      <c r="AY90" s="157"/>
    </row>
    <row r="91" spans="1:51" ht="24.9" customHeight="1">
      <c r="A91" s="52"/>
      <c r="B91" s="53"/>
      <c r="C91" s="53"/>
      <c r="D91" s="53"/>
      <c r="E91" s="53"/>
      <c r="F91" s="54"/>
      <c r="G91" s="554"/>
      <c r="H91" s="554"/>
      <c r="I91" s="535" t="s">
        <v>107</v>
      </c>
      <c r="J91" s="535"/>
      <c r="K91" s="535"/>
      <c r="L91" s="535"/>
      <c r="M91" s="535"/>
      <c r="N91" s="535"/>
      <c r="O91" s="536">
        <v>0</v>
      </c>
      <c r="P91" s="536"/>
      <c r="Q91" s="536"/>
      <c r="R91" s="536"/>
      <c r="S91" s="536"/>
      <c r="T91" s="536"/>
      <c r="U91" s="536"/>
      <c r="V91" s="536"/>
      <c r="W91" s="536"/>
      <c r="X91" s="536">
        <v>0</v>
      </c>
      <c r="Y91" s="536"/>
      <c r="Z91" s="536"/>
      <c r="AA91" s="536"/>
      <c r="AB91" s="536"/>
      <c r="AC91" s="536"/>
      <c r="AD91" s="536"/>
      <c r="AE91" s="536"/>
      <c r="AF91" s="536"/>
      <c r="AG91" s="536"/>
      <c r="AH91" s="536">
        <v>0</v>
      </c>
      <c r="AI91" s="536"/>
      <c r="AJ91" s="536"/>
      <c r="AK91" s="536"/>
      <c r="AL91" s="536"/>
      <c r="AM91" s="536"/>
      <c r="AN91" s="536"/>
      <c r="AO91" s="536"/>
      <c r="AP91" s="536"/>
      <c r="AQ91" s="536">
        <v>0</v>
      </c>
      <c r="AR91" s="536"/>
      <c r="AS91" s="536"/>
      <c r="AT91" s="536"/>
      <c r="AU91" s="536"/>
      <c r="AV91" s="536"/>
      <c r="AW91" s="536"/>
      <c r="AX91" s="536"/>
      <c r="AY91" s="537"/>
    </row>
    <row r="92" spans="1:51" ht="24.9" customHeight="1" thickBot="1">
      <c r="A92" s="52"/>
      <c r="B92" s="53"/>
      <c r="C92" s="53"/>
      <c r="D92" s="53"/>
      <c r="E92" s="53"/>
      <c r="F92" s="54"/>
      <c r="G92" s="555"/>
      <c r="H92" s="556"/>
      <c r="I92" s="483" t="s">
        <v>38</v>
      </c>
      <c r="J92" s="484"/>
      <c r="K92" s="484"/>
      <c r="L92" s="484"/>
      <c r="M92" s="484"/>
      <c r="N92" s="485"/>
      <c r="O92" s="486">
        <f>SUM(O88:W89)</f>
        <v>227.65700000000001</v>
      </c>
      <c r="P92" s="486"/>
      <c r="Q92" s="486"/>
      <c r="R92" s="486"/>
      <c r="S92" s="486"/>
      <c r="T92" s="486"/>
      <c r="U92" s="486"/>
      <c r="V92" s="486"/>
      <c r="W92" s="487"/>
      <c r="X92" s="486">
        <f>SUM(X88:AG89)</f>
        <v>215.36500000000001</v>
      </c>
      <c r="Y92" s="486"/>
      <c r="Z92" s="486"/>
      <c r="AA92" s="486"/>
      <c r="AB92" s="486"/>
      <c r="AC92" s="486"/>
      <c r="AD92" s="486"/>
      <c r="AE92" s="486"/>
      <c r="AF92" s="486"/>
      <c r="AG92" s="487"/>
      <c r="AH92" s="486">
        <f>SUM(AH88:AP89)</f>
        <v>150.83799999999999</v>
      </c>
      <c r="AI92" s="486"/>
      <c r="AJ92" s="486"/>
      <c r="AK92" s="486"/>
      <c r="AL92" s="486"/>
      <c r="AM92" s="486"/>
      <c r="AN92" s="486"/>
      <c r="AO92" s="486"/>
      <c r="AP92" s="487"/>
      <c r="AQ92" s="550">
        <f>SUM(AQ88:AY89)</f>
        <v>128.48699999999999</v>
      </c>
      <c r="AR92" s="486"/>
      <c r="AS92" s="486"/>
      <c r="AT92" s="486"/>
      <c r="AU92" s="486"/>
      <c r="AV92" s="486"/>
      <c r="AW92" s="486"/>
      <c r="AX92" s="486"/>
      <c r="AY92" s="551"/>
    </row>
    <row r="93" spans="1:51" ht="24.9" customHeight="1" thickBot="1">
      <c r="A93" s="52"/>
      <c r="B93" s="53"/>
      <c r="C93" s="53"/>
      <c r="D93" s="53"/>
      <c r="E93" s="53"/>
      <c r="F93" s="54"/>
      <c r="G93" s="512" t="s">
        <v>39</v>
      </c>
      <c r="H93" s="512"/>
      <c r="I93" s="512"/>
      <c r="J93" s="512"/>
      <c r="K93" s="512"/>
      <c r="L93" s="512"/>
      <c r="M93" s="512"/>
      <c r="N93" s="513"/>
      <c r="O93" s="514">
        <v>9.0000000000000002E-6</v>
      </c>
      <c r="P93" s="514"/>
      <c r="Q93" s="514"/>
      <c r="R93" s="514"/>
      <c r="S93" s="514"/>
      <c r="T93" s="514"/>
      <c r="U93" s="514"/>
      <c r="V93" s="514"/>
      <c r="W93" s="515"/>
      <c r="X93" s="514">
        <v>0</v>
      </c>
      <c r="Y93" s="514"/>
      <c r="Z93" s="514"/>
      <c r="AA93" s="514"/>
      <c r="AB93" s="514"/>
      <c r="AC93" s="514"/>
      <c r="AD93" s="514"/>
      <c r="AE93" s="514"/>
      <c r="AF93" s="514"/>
      <c r="AG93" s="515"/>
      <c r="AH93" s="514">
        <v>0</v>
      </c>
      <c r="AI93" s="514"/>
      <c r="AJ93" s="514"/>
      <c r="AK93" s="514"/>
      <c r="AL93" s="514"/>
      <c r="AM93" s="514"/>
      <c r="AN93" s="514"/>
      <c r="AO93" s="514"/>
      <c r="AP93" s="515"/>
      <c r="AQ93" s="516">
        <v>0</v>
      </c>
      <c r="AR93" s="514"/>
      <c r="AS93" s="514"/>
      <c r="AT93" s="514"/>
      <c r="AU93" s="514"/>
      <c r="AV93" s="514"/>
      <c r="AW93" s="514"/>
      <c r="AX93" s="514"/>
      <c r="AY93" s="517"/>
    </row>
    <row r="94" spans="1:51" ht="24.9" customHeight="1">
      <c r="A94" s="52"/>
      <c r="B94" s="53"/>
      <c r="C94" s="53"/>
      <c r="D94" s="53"/>
      <c r="E94" s="53"/>
      <c r="F94" s="54"/>
      <c r="G94" s="518" t="s">
        <v>122</v>
      </c>
      <c r="H94" s="142"/>
      <c r="I94" s="142"/>
      <c r="J94" s="142"/>
      <c r="K94" s="142"/>
      <c r="L94" s="142"/>
      <c r="M94" s="142"/>
      <c r="N94" s="142"/>
      <c r="O94" s="501">
        <f>O80+O87-O92-O93</f>
        <v>692.84499099999994</v>
      </c>
      <c r="P94" s="501"/>
      <c r="Q94" s="501"/>
      <c r="R94" s="501"/>
      <c r="S94" s="501"/>
      <c r="T94" s="501"/>
      <c r="U94" s="501"/>
      <c r="V94" s="501"/>
      <c r="W94" s="502"/>
      <c r="X94" s="501">
        <f>X80+X87-X92-X93</f>
        <v>721.26299099999994</v>
      </c>
      <c r="Y94" s="501"/>
      <c r="Z94" s="501"/>
      <c r="AA94" s="501"/>
      <c r="AB94" s="501"/>
      <c r="AC94" s="501"/>
      <c r="AD94" s="501"/>
      <c r="AE94" s="501"/>
      <c r="AF94" s="501"/>
      <c r="AG94" s="502"/>
      <c r="AH94" s="501">
        <f>AH80+AH87-AH92-AH93</f>
        <v>723.43399099999999</v>
      </c>
      <c r="AI94" s="501"/>
      <c r="AJ94" s="501"/>
      <c r="AK94" s="501"/>
      <c r="AL94" s="501"/>
      <c r="AM94" s="501"/>
      <c r="AN94" s="501"/>
      <c r="AO94" s="501"/>
      <c r="AP94" s="502"/>
      <c r="AQ94" s="479">
        <f>AQ80+AQ87-AQ92-AQ93</f>
        <v>782.38199100000008</v>
      </c>
      <c r="AR94" s="185"/>
      <c r="AS94" s="185"/>
      <c r="AT94" s="185"/>
      <c r="AU94" s="185"/>
      <c r="AV94" s="185"/>
      <c r="AW94" s="185"/>
      <c r="AX94" s="185"/>
      <c r="AY94" s="480"/>
    </row>
    <row r="95" spans="1:51" ht="24.9" customHeight="1" thickBot="1">
      <c r="A95" s="52"/>
      <c r="B95" s="53"/>
      <c r="C95" s="53"/>
      <c r="D95" s="53"/>
      <c r="E95" s="53"/>
      <c r="F95" s="54"/>
      <c r="G95" s="118"/>
      <c r="H95" s="544"/>
      <c r="I95" s="545" t="s">
        <v>27</v>
      </c>
      <c r="J95" s="545"/>
      <c r="K95" s="545"/>
      <c r="L95" s="545"/>
      <c r="M95" s="545"/>
      <c r="N95" s="545"/>
      <c r="O95" s="546">
        <v>692.84499099999994</v>
      </c>
      <c r="P95" s="547"/>
      <c r="Q95" s="547"/>
      <c r="R95" s="547"/>
      <c r="S95" s="547"/>
      <c r="T95" s="547"/>
      <c r="U95" s="547"/>
      <c r="V95" s="547"/>
      <c r="W95" s="548"/>
      <c r="X95" s="546">
        <v>721.26299099999994</v>
      </c>
      <c r="Y95" s="547"/>
      <c r="Z95" s="547"/>
      <c r="AA95" s="547"/>
      <c r="AB95" s="547"/>
      <c r="AC95" s="547"/>
      <c r="AD95" s="547"/>
      <c r="AE95" s="547"/>
      <c r="AF95" s="547"/>
      <c r="AG95" s="548"/>
      <c r="AH95" s="546">
        <f>AH94</f>
        <v>723.43399099999999</v>
      </c>
      <c r="AI95" s="547"/>
      <c r="AJ95" s="547"/>
      <c r="AK95" s="547"/>
      <c r="AL95" s="547"/>
      <c r="AM95" s="547"/>
      <c r="AN95" s="547"/>
      <c r="AO95" s="547"/>
      <c r="AP95" s="548"/>
      <c r="AQ95" s="546">
        <f>AQ94</f>
        <v>782.38199100000008</v>
      </c>
      <c r="AR95" s="547"/>
      <c r="AS95" s="547"/>
      <c r="AT95" s="547"/>
      <c r="AU95" s="547"/>
      <c r="AV95" s="547"/>
      <c r="AW95" s="547"/>
      <c r="AX95" s="547"/>
      <c r="AY95" s="549"/>
    </row>
    <row r="96" spans="1:51" ht="24.9" customHeight="1">
      <c r="A96" s="141" t="s">
        <v>111</v>
      </c>
      <c r="B96" s="142"/>
      <c r="C96" s="142"/>
      <c r="D96" s="142"/>
      <c r="E96" s="142"/>
      <c r="F96" s="143"/>
      <c r="G96" s="150" t="s">
        <v>103</v>
      </c>
      <c r="H96" s="151"/>
      <c r="I96" s="151"/>
      <c r="J96" s="151"/>
      <c r="K96" s="151"/>
      <c r="L96" s="151"/>
      <c r="M96" s="151"/>
      <c r="N96" s="151"/>
      <c r="O96" s="152">
        <v>0</v>
      </c>
      <c r="P96" s="152"/>
      <c r="Q96" s="152"/>
      <c r="R96" s="152"/>
      <c r="S96" s="152"/>
      <c r="T96" s="152"/>
      <c r="U96" s="152"/>
      <c r="V96" s="152"/>
      <c r="W96" s="152"/>
      <c r="X96" s="152">
        <v>0</v>
      </c>
      <c r="Y96" s="152"/>
      <c r="Z96" s="152"/>
      <c r="AA96" s="152"/>
      <c r="AB96" s="152"/>
      <c r="AC96" s="152"/>
      <c r="AD96" s="152"/>
      <c r="AE96" s="152"/>
      <c r="AF96" s="152"/>
      <c r="AG96" s="152"/>
      <c r="AH96" s="152">
        <v>0</v>
      </c>
      <c r="AI96" s="152"/>
      <c r="AJ96" s="152"/>
      <c r="AK96" s="152"/>
      <c r="AL96" s="152"/>
      <c r="AM96" s="152"/>
      <c r="AN96" s="152"/>
      <c r="AO96" s="152"/>
      <c r="AP96" s="152"/>
      <c r="AQ96" s="152">
        <v>0</v>
      </c>
      <c r="AR96" s="152"/>
      <c r="AS96" s="152"/>
      <c r="AT96" s="152"/>
      <c r="AU96" s="152"/>
      <c r="AV96" s="152"/>
      <c r="AW96" s="152"/>
      <c r="AX96" s="152"/>
      <c r="AY96" s="153"/>
    </row>
    <row r="97" spans="1:51" ht="24.9" customHeight="1">
      <c r="A97" s="144"/>
      <c r="B97" s="145"/>
      <c r="C97" s="145"/>
      <c r="D97" s="145"/>
      <c r="E97" s="145"/>
      <c r="F97" s="146"/>
      <c r="G97" s="154" t="s">
        <v>104</v>
      </c>
      <c r="H97" s="155"/>
      <c r="I97" s="155"/>
      <c r="J97" s="155"/>
      <c r="K97" s="155"/>
      <c r="L97" s="155"/>
      <c r="M97" s="155"/>
      <c r="N97" s="155"/>
      <c r="O97" s="156">
        <v>0</v>
      </c>
      <c r="P97" s="156"/>
      <c r="Q97" s="156"/>
      <c r="R97" s="156"/>
      <c r="S97" s="156"/>
      <c r="T97" s="156"/>
      <c r="U97" s="156"/>
      <c r="V97" s="156"/>
      <c r="W97" s="156"/>
      <c r="X97" s="156">
        <v>0</v>
      </c>
      <c r="Y97" s="156"/>
      <c r="Z97" s="156"/>
      <c r="AA97" s="156"/>
      <c r="AB97" s="156"/>
      <c r="AC97" s="156"/>
      <c r="AD97" s="156"/>
      <c r="AE97" s="156"/>
      <c r="AF97" s="156"/>
      <c r="AG97" s="156"/>
      <c r="AH97" s="156">
        <v>0</v>
      </c>
      <c r="AI97" s="156"/>
      <c r="AJ97" s="156"/>
      <c r="AK97" s="156"/>
      <c r="AL97" s="156"/>
      <c r="AM97" s="156"/>
      <c r="AN97" s="156"/>
      <c r="AO97" s="156"/>
      <c r="AP97" s="156"/>
      <c r="AQ97" s="156">
        <v>0</v>
      </c>
      <c r="AR97" s="156"/>
      <c r="AS97" s="156"/>
      <c r="AT97" s="156"/>
      <c r="AU97" s="156"/>
      <c r="AV97" s="156"/>
      <c r="AW97" s="156"/>
      <c r="AX97" s="156"/>
      <c r="AY97" s="157"/>
    </row>
    <row r="98" spans="1:51" ht="24.9" customHeight="1" thickBot="1">
      <c r="A98" s="147"/>
      <c r="B98" s="148"/>
      <c r="C98" s="148"/>
      <c r="D98" s="148"/>
      <c r="E98" s="148"/>
      <c r="F98" s="149"/>
      <c r="G98" s="158" t="s">
        <v>105</v>
      </c>
      <c r="H98" s="159"/>
      <c r="I98" s="159"/>
      <c r="J98" s="159"/>
      <c r="K98" s="159"/>
      <c r="L98" s="159"/>
      <c r="M98" s="159"/>
      <c r="N98" s="159"/>
      <c r="O98" s="160">
        <f>SUM(O96:W97)</f>
        <v>0</v>
      </c>
      <c r="P98" s="160"/>
      <c r="Q98" s="160"/>
      <c r="R98" s="160"/>
      <c r="S98" s="160"/>
      <c r="T98" s="160"/>
      <c r="U98" s="160"/>
      <c r="V98" s="160"/>
      <c r="W98" s="160"/>
      <c r="X98" s="160">
        <f>SUM(X96:AG97)</f>
        <v>0</v>
      </c>
      <c r="Y98" s="160"/>
      <c r="Z98" s="160"/>
      <c r="AA98" s="160"/>
      <c r="AB98" s="160"/>
      <c r="AC98" s="160"/>
      <c r="AD98" s="160"/>
      <c r="AE98" s="160"/>
      <c r="AF98" s="160"/>
      <c r="AG98" s="160"/>
      <c r="AH98" s="160">
        <f>SUM(AH96:AP97)</f>
        <v>0</v>
      </c>
      <c r="AI98" s="160"/>
      <c r="AJ98" s="160"/>
      <c r="AK98" s="160"/>
      <c r="AL98" s="160"/>
      <c r="AM98" s="160"/>
      <c r="AN98" s="160"/>
      <c r="AO98" s="160"/>
      <c r="AP98" s="160"/>
      <c r="AQ98" s="160">
        <f>SUM(AQ96:AY97)</f>
        <v>0</v>
      </c>
      <c r="AR98" s="160"/>
      <c r="AS98" s="160"/>
      <c r="AT98" s="160"/>
      <c r="AU98" s="160"/>
      <c r="AV98" s="160"/>
      <c r="AW98" s="160"/>
      <c r="AX98" s="160"/>
      <c r="AY98" s="161"/>
    </row>
    <row r="99" spans="1:51" ht="25.5" customHeight="1">
      <c r="A99" s="49" t="s">
        <v>53</v>
      </c>
      <c r="B99" s="50"/>
      <c r="C99" s="50"/>
      <c r="D99" s="50"/>
      <c r="E99" s="50"/>
      <c r="F99" s="50"/>
      <c r="G99" s="162" t="s">
        <v>40</v>
      </c>
      <c r="H99" s="163"/>
      <c r="I99" s="163"/>
      <c r="J99" s="163"/>
      <c r="K99" s="163"/>
      <c r="L99" s="166" t="s">
        <v>1</v>
      </c>
      <c r="M99" s="166"/>
      <c r="N99" s="166"/>
      <c r="O99" s="168" t="s">
        <v>42</v>
      </c>
      <c r="P99" s="169"/>
      <c r="Q99" s="169"/>
      <c r="R99" s="169"/>
      <c r="S99" s="169"/>
      <c r="T99" s="169"/>
      <c r="U99" s="170"/>
      <c r="V99" s="174" t="s">
        <v>45</v>
      </c>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6"/>
    </row>
    <row r="100" spans="1:51" ht="25.5" customHeight="1" thickBot="1">
      <c r="A100" s="52"/>
      <c r="B100" s="53"/>
      <c r="C100" s="53"/>
      <c r="D100" s="53"/>
      <c r="E100" s="53"/>
      <c r="F100" s="53"/>
      <c r="G100" s="164"/>
      <c r="H100" s="165"/>
      <c r="I100" s="165"/>
      <c r="J100" s="165"/>
      <c r="K100" s="165"/>
      <c r="L100" s="167"/>
      <c r="M100" s="167"/>
      <c r="N100" s="167"/>
      <c r="O100" s="171"/>
      <c r="P100" s="172"/>
      <c r="Q100" s="172"/>
      <c r="R100" s="172"/>
      <c r="S100" s="172"/>
      <c r="T100" s="172"/>
      <c r="U100" s="173"/>
      <c r="V100" s="177" t="s">
        <v>117</v>
      </c>
      <c r="W100" s="178"/>
      <c r="X100" s="178"/>
      <c r="Y100" s="178"/>
      <c r="Z100" s="178"/>
      <c r="AA100" s="179"/>
      <c r="AB100" s="177" t="s">
        <v>119</v>
      </c>
      <c r="AC100" s="178"/>
      <c r="AD100" s="178"/>
      <c r="AE100" s="178"/>
      <c r="AF100" s="178"/>
      <c r="AG100" s="179"/>
      <c r="AH100" s="177" t="s">
        <v>120</v>
      </c>
      <c r="AI100" s="178"/>
      <c r="AJ100" s="178"/>
      <c r="AK100" s="178"/>
      <c r="AL100" s="178"/>
      <c r="AM100" s="179"/>
      <c r="AN100" s="177" t="s">
        <v>236</v>
      </c>
      <c r="AO100" s="178"/>
      <c r="AP100" s="178"/>
      <c r="AQ100" s="178"/>
      <c r="AR100" s="178"/>
      <c r="AS100" s="179"/>
      <c r="AT100" s="180" t="s">
        <v>237</v>
      </c>
      <c r="AU100" s="181"/>
      <c r="AV100" s="181"/>
      <c r="AW100" s="181"/>
      <c r="AX100" s="181"/>
      <c r="AY100" s="182"/>
    </row>
    <row r="101" spans="1:51" ht="25.5" customHeight="1">
      <c r="A101" s="52"/>
      <c r="B101" s="53"/>
      <c r="C101" s="53"/>
      <c r="D101" s="53"/>
      <c r="E101" s="53"/>
      <c r="F101" s="53"/>
      <c r="G101" s="538" t="s">
        <v>232</v>
      </c>
      <c r="H101" s="539"/>
      <c r="I101" s="539"/>
      <c r="J101" s="539"/>
      <c r="K101" s="540"/>
      <c r="L101" s="543" t="s">
        <v>36</v>
      </c>
      <c r="M101" s="543"/>
      <c r="N101" s="543"/>
      <c r="O101" s="183">
        <v>4</v>
      </c>
      <c r="P101" s="184"/>
      <c r="Q101" s="11" t="s">
        <v>46</v>
      </c>
      <c r="R101" s="185">
        <v>227.65700000000001</v>
      </c>
      <c r="S101" s="185"/>
      <c r="T101" s="185"/>
      <c r="U101" s="186"/>
      <c r="V101" s="183">
        <v>4</v>
      </c>
      <c r="W101" s="184"/>
      <c r="X101" s="11" t="s">
        <v>46</v>
      </c>
      <c r="Y101" s="185">
        <v>227.65700000000001</v>
      </c>
      <c r="Z101" s="185"/>
      <c r="AA101" s="186"/>
      <c r="AB101" s="183">
        <v>0</v>
      </c>
      <c r="AC101" s="184"/>
      <c r="AD101" s="11" t="s">
        <v>46</v>
      </c>
      <c r="AE101" s="185">
        <v>0</v>
      </c>
      <c r="AF101" s="185"/>
      <c r="AG101" s="186"/>
      <c r="AH101" s="183">
        <v>0</v>
      </c>
      <c r="AI101" s="184"/>
      <c r="AJ101" s="11" t="s">
        <v>46</v>
      </c>
      <c r="AK101" s="185">
        <v>0</v>
      </c>
      <c r="AL101" s="185"/>
      <c r="AM101" s="186"/>
      <c r="AN101" s="183">
        <v>0</v>
      </c>
      <c r="AO101" s="184"/>
      <c r="AP101" s="11" t="s">
        <v>46</v>
      </c>
      <c r="AQ101" s="185">
        <v>0</v>
      </c>
      <c r="AR101" s="185"/>
      <c r="AS101" s="186"/>
      <c r="AT101" s="183">
        <v>0</v>
      </c>
      <c r="AU101" s="184"/>
      <c r="AV101" s="11" t="s">
        <v>46</v>
      </c>
      <c r="AW101" s="185">
        <v>0</v>
      </c>
      <c r="AX101" s="185"/>
      <c r="AY101" s="480"/>
    </row>
    <row r="102" spans="1:51" ht="25.5" customHeight="1">
      <c r="A102" s="52"/>
      <c r="B102" s="53"/>
      <c r="C102" s="53"/>
      <c r="D102" s="53"/>
      <c r="E102" s="53"/>
      <c r="F102" s="53"/>
      <c r="G102" s="541"/>
      <c r="H102" s="542"/>
      <c r="I102" s="542"/>
      <c r="J102" s="542"/>
      <c r="K102" s="423"/>
      <c r="L102" s="519" t="s">
        <v>36</v>
      </c>
      <c r="M102" s="519"/>
      <c r="N102" s="519"/>
      <c r="O102" s="520">
        <v>4</v>
      </c>
      <c r="P102" s="521"/>
      <c r="Q102" s="12" t="s">
        <v>46</v>
      </c>
      <c r="R102" s="522">
        <v>200.636</v>
      </c>
      <c r="S102" s="522"/>
      <c r="T102" s="522"/>
      <c r="U102" s="523"/>
      <c r="V102" s="524"/>
      <c r="W102" s="524"/>
      <c r="X102" s="524"/>
      <c r="Y102" s="524"/>
      <c r="Z102" s="524"/>
      <c r="AA102" s="524"/>
      <c r="AB102" s="524"/>
      <c r="AC102" s="524"/>
      <c r="AD102" s="524"/>
      <c r="AE102" s="524"/>
      <c r="AF102" s="524"/>
      <c r="AG102" s="524"/>
      <c r="AH102" s="524"/>
      <c r="AI102" s="524"/>
      <c r="AJ102" s="524"/>
      <c r="AK102" s="524"/>
      <c r="AL102" s="524"/>
      <c r="AM102" s="524"/>
      <c r="AN102" s="524"/>
      <c r="AO102" s="524"/>
      <c r="AP102" s="524"/>
      <c r="AQ102" s="524"/>
      <c r="AR102" s="524"/>
      <c r="AS102" s="524"/>
      <c r="AT102" s="524"/>
      <c r="AU102" s="524"/>
      <c r="AV102" s="524"/>
      <c r="AW102" s="524"/>
      <c r="AX102" s="524"/>
      <c r="AY102" s="525"/>
    </row>
    <row r="103" spans="1:51" ht="25.5" customHeight="1">
      <c r="A103" s="52"/>
      <c r="B103" s="53"/>
      <c r="C103" s="53"/>
      <c r="D103" s="53"/>
      <c r="E103" s="53"/>
      <c r="F103" s="53"/>
      <c r="G103" s="526" t="s">
        <v>233</v>
      </c>
      <c r="H103" s="527"/>
      <c r="I103" s="527"/>
      <c r="J103" s="527"/>
      <c r="K103" s="528"/>
      <c r="L103" s="511" t="s">
        <v>36</v>
      </c>
      <c r="M103" s="511"/>
      <c r="N103" s="511"/>
      <c r="O103" s="532">
        <v>4</v>
      </c>
      <c r="P103" s="533"/>
      <c r="Q103" s="13" t="s">
        <v>46</v>
      </c>
      <c r="R103" s="439">
        <v>215.36500000000001</v>
      </c>
      <c r="S103" s="439"/>
      <c r="T103" s="439"/>
      <c r="U103" s="440"/>
      <c r="V103" s="534"/>
      <c r="W103" s="534"/>
      <c r="X103" s="534"/>
      <c r="Y103" s="534"/>
      <c r="Z103" s="534"/>
      <c r="AA103" s="534"/>
      <c r="AB103" s="532">
        <v>4</v>
      </c>
      <c r="AC103" s="533"/>
      <c r="AD103" s="13" t="s">
        <v>46</v>
      </c>
      <c r="AE103" s="439">
        <v>215.36500000000001</v>
      </c>
      <c r="AF103" s="439"/>
      <c r="AG103" s="440"/>
      <c r="AH103" s="532">
        <v>0</v>
      </c>
      <c r="AI103" s="533"/>
      <c r="AJ103" s="13" t="s">
        <v>46</v>
      </c>
      <c r="AK103" s="439">
        <v>0</v>
      </c>
      <c r="AL103" s="439"/>
      <c r="AM103" s="440"/>
      <c r="AN103" s="532">
        <v>0</v>
      </c>
      <c r="AO103" s="533"/>
      <c r="AP103" s="13" t="s">
        <v>46</v>
      </c>
      <c r="AQ103" s="439">
        <v>0</v>
      </c>
      <c r="AR103" s="439"/>
      <c r="AS103" s="440"/>
      <c r="AT103" s="532">
        <v>0</v>
      </c>
      <c r="AU103" s="533"/>
      <c r="AV103" s="13" t="s">
        <v>46</v>
      </c>
      <c r="AW103" s="439">
        <v>0</v>
      </c>
      <c r="AX103" s="439"/>
      <c r="AY103" s="454"/>
    </row>
    <row r="104" spans="1:51" ht="25.5" customHeight="1">
      <c r="A104" s="52"/>
      <c r="B104" s="53"/>
      <c r="C104" s="53"/>
      <c r="D104" s="53"/>
      <c r="E104" s="53"/>
      <c r="F104" s="53"/>
      <c r="G104" s="529"/>
      <c r="H104" s="530"/>
      <c r="I104" s="530"/>
      <c r="J104" s="530"/>
      <c r="K104" s="531"/>
      <c r="L104" s="519" t="s">
        <v>36</v>
      </c>
      <c r="M104" s="519"/>
      <c r="N104" s="519"/>
      <c r="O104" s="520">
        <v>4</v>
      </c>
      <c r="P104" s="521"/>
      <c r="Q104" s="12" t="s">
        <v>46</v>
      </c>
      <c r="R104" s="522">
        <v>213.93600000000001</v>
      </c>
      <c r="S104" s="522"/>
      <c r="T104" s="522"/>
      <c r="U104" s="523"/>
      <c r="V104" s="524"/>
      <c r="W104" s="524"/>
      <c r="X104" s="524"/>
      <c r="Y104" s="524"/>
      <c r="Z104" s="524"/>
      <c r="AA104" s="524"/>
      <c r="AB104" s="524"/>
      <c r="AC104" s="524"/>
      <c r="AD104" s="524"/>
      <c r="AE104" s="524"/>
      <c r="AF104" s="524"/>
      <c r="AG104" s="524"/>
      <c r="AH104" s="524"/>
      <c r="AI104" s="524"/>
      <c r="AJ104" s="524"/>
      <c r="AK104" s="524"/>
      <c r="AL104" s="524"/>
      <c r="AM104" s="524"/>
      <c r="AN104" s="524"/>
      <c r="AO104" s="524"/>
      <c r="AP104" s="524"/>
      <c r="AQ104" s="524"/>
      <c r="AR104" s="524"/>
      <c r="AS104" s="524"/>
      <c r="AT104" s="524"/>
      <c r="AU104" s="524"/>
      <c r="AV104" s="524"/>
      <c r="AW104" s="524"/>
      <c r="AX104" s="524"/>
      <c r="AY104" s="525"/>
    </row>
    <row r="105" spans="1:51" ht="25.5" customHeight="1">
      <c r="A105" s="52"/>
      <c r="B105" s="53"/>
      <c r="C105" s="53"/>
      <c r="D105" s="53"/>
      <c r="E105" s="53"/>
      <c r="F105" s="53"/>
      <c r="G105" s="526" t="s">
        <v>234</v>
      </c>
      <c r="H105" s="527"/>
      <c r="I105" s="527"/>
      <c r="J105" s="527"/>
      <c r="K105" s="528"/>
      <c r="L105" s="511" t="s">
        <v>36</v>
      </c>
      <c r="M105" s="511"/>
      <c r="N105" s="511"/>
      <c r="O105" s="532">
        <v>3</v>
      </c>
      <c r="P105" s="533"/>
      <c r="Q105" s="13" t="s">
        <v>46</v>
      </c>
      <c r="R105" s="439">
        <v>150.83799999999999</v>
      </c>
      <c r="S105" s="439"/>
      <c r="T105" s="439"/>
      <c r="U105" s="440"/>
      <c r="V105" s="534"/>
      <c r="W105" s="534"/>
      <c r="X105" s="534"/>
      <c r="Y105" s="534"/>
      <c r="Z105" s="534"/>
      <c r="AA105" s="534"/>
      <c r="AB105" s="534"/>
      <c r="AC105" s="534"/>
      <c r="AD105" s="534"/>
      <c r="AE105" s="534"/>
      <c r="AF105" s="534"/>
      <c r="AG105" s="534"/>
      <c r="AH105" s="532">
        <v>3</v>
      </c>
      <c r="AI105" s="533"/>
      <c r="AJ105" s="13" t="s">
        <v>46</v>
      </c>
      <c r="AK105" s="439">
        <v>150.83799999999999</v>
      </c>
      <c r="AL105" s="439"/>
      <c r="AM105" s="440"/>
      <c r="AN105" s="532">
        <v>0</v>
      </c>
      <c r="AO105" s="533"/>
      <c r="AP105" s="13" t="s">
        <v>46</v>
      </c>
      <c r="AQ105" s="439">
        <v>0</v>
      </c>
      <c r="AR105" s="439"/>
      <c r="AS105" s="440"/>
      <c r="AT105" s="532">
        <v>0</v>
      </c>
      <c r="AU105" s="533"/>
      <c r="AV105" s="13" t="s">
        <v>46</v>
      </c>
      <c r="AW105" s="439">
        <v>0</v>
      </c>
      <c r="AX105" s="439"/>
      <c r="AY105" s="454"/>
    </row>
    <row r="106" spans="1:51" ht="25.5" customHeight="1">
      <c r="A106" s="52"/>
      <c r="B106" s="53"/>
      <c r="C106" s="53"/>
      <c r="D106" s="53"/>
      <c r="E106" s="53"/>
      <c r="F106" s="53"/>
      <c r="G106" s="529"/>
      <c r="H106" s="530"/>
      <c r="I106" s="530"/>
      <c r="J106" s="530"/>
      <c r="K106" s="531"/>
      <c r="L106" s="519" t="s">
        <v>36</v>
      </c>
      <c r="M106" s="519"/>
      <c r="N106" s="519"/>
      <c r="O106" s="520">
        <v>3</v>
      </c>
      <c r="P106" s="521"/>
      <c r="Q106" s="12" t="s">
        <v>46</v>
      </c>
      <c r="R106" s="522">
        <v>174.73</v>
      </c>
      <c r="S106" s="522"/>
      <c r="T106" s="522"/>
      <c r="U106" s="523"/>
      <c r="V106" s="524"/>
      <c r="W106" s="524"/>
      <c r="X106" s="524"/>
      <c r="Y106" s="524"/>
      <c r="Z106" s="524"/>
      <c r="AA106" s="524"/>
      <c r="AB106" s="524"/>
      <c r="AC106" s="524"/>
      <c r="AD106" s="524"/>
      <c r="AE106" s="524"/>
      <c r="AF106" s="524"/>
      <c r="AG106" s="524"/>
      <c r="AH106" s="524"/>
      <c r="AI106" s="524"/>
      <c r="AJ106" s="524"/>
      <c r="AK106" s="524"/>
      <c r="AL106" s="524"/>
      <c r="AM106" s="524"/>
      <c r="AN106" s="524"/>
      <c r="AO106" s="524"/>
      <c r="AP106" s="524"/>
      <c r="AQ106" s="524"/>
      <c r="AR106" s="524"/>
      <c r="AS106" s="524"/>
      <c r="AT106" s="524"/>
      <c r="AU106" s="524"/>
      <c r="AV106" s="524"/>
      <c r="AW106" s="524"/>
      <c r="AX106" s="524"/>
      <c r="AY106" s="525"/>
    </row>
    <row r="107" spans="1:51" ht="25.5" customHeight="1" thickBot="1">
      <c r="A107" s="55"/>
      <c r="B107" s="56"/>
      <c r="C107" s="56"/>
      <c r="D107" s="56"/>
      <c r="E107" s="56"/>
      <c r="F107" s="56"/>
      <c r="G107" s="575" t="s">
        <v>235</v>
      </c>
      <c r="H107" s="576"/>
      <c r="I107" s="576"/>
      <c r="J107" s="576"/>
      <c r="K107" s="576"/>
      <c r="L107" s="577" t="s">
        <v>36</v>
      </c>
      <c r="M107" s="577"/>
      <c r="N107" s="577"/>
      <c r="O107" s="573">
        <v>3</v>
      </c>
      <c r="P107" s="574"/>
      <c r="Q107" s="2" t="s">
        <v>46</v>
      </c>
      <c r="R107" s="499">
        <v>128.48699999999999</v>
      </c>
      <c r="S107" s="499"/>
      <c r="T107" s="499"/>
      <c r="U107" s="558"/>
      <c r="V107" s="559"/>
      <c r="W107" s="559"/>
      <c r="X107" s="559"/>
      <c r="Y107" s="559"/>
      <c r="Z107" s="559"/>
      <c r="AA107" s="559"/>
      <c r="AB107" s="559"/>
      <c r="AC107" s="559"/>
      <c r="AD107" s="559"/>
      <c r="AE107" s="559"/>
      <c r="AF107" s="559"/>
      <c r="AG107" s="559"/>
      <c r="AH107" s="559"/>
      <c r="AI107" s="559"/>
      <c r="AJ107" s="559"/>
      <c r="AK107" s="559"/>
      <c r="AL107" s="559"/>
      <c r="AM107" s="559"/>
      <c r="AN107" s="573">
        <v>3</v>
      </c>
      <c r="AO107" s="574"/>
      <c r="AP107" s="2" t="s">
        <v>46</v>
      </c>
      <c r="AQ107" s="499">
        <v>128.48699999999999</v>
      </c>
      <c r="AR107" s="499"/>
      <c r="AS107" s="558"/>
      <c r="AT107" s="573">
        <v>0</v>
      </c>
      <c r="AU107" s="574"/>
      <c r="AV107" s="2" t="s">
        <v>46</v>
      </c>
      <c r="AW107" s="499">
        <v>0</v>
      </c>
      <c r="AX107" s="499"/>
      <c r="AY107" s="500"/>
    </row>
    <row r="108" spans="1:51" ht="25.5" customHeight="1">
      <c r="A108" s="49" t="s">
        <v>243</v>
      </c>
      <c r="B108" s="50"/>
      <c r="C108" s="50"/>
      <c r="D108" s="50"/>
      <c r="E108" s="50"/>
      <c r="F108" s="51"/>
      <c r="G108" s="58" t="s">
        <v>244</v>
      </c>
      <c r="H108" s="59"/>
      <c r="I108" s="59"/>
      <c r="J108" s="59"/>
      <c r="K108" s="59"/>
      <c r="L108" s="59"/>
      <c r="M108" s="59"/>
      <c r="N108" s="59"/>
      <c r="O108" s="59"/>
      <c r="P108" s="59"/>
      <c r="Q108" s="60"/>
      <c r="R108" s="61">
        <v>174.73</v>
      </c>
      <c r="S108" s="62"/>
      <c r="T108" s="62"/>
      <c r="U108" s="62"/>
      <c r="V108" s="62"/>
      <c r="W108" s="62"/>
      <c r="X108" s="62"/>
      <c r="Y108" s="62"/>
      <c r="Z108" s="62"/>
      <c r="AA108" s="62"/>
      <c r="AB108" s="63"/>
      <c r="AC108" s="64" t="s">
        <v>245</v>
      </c>
      <c r="AD108" s="65"/>
      <c r="AE108" s="65"/>
      <c r="AF108" s="65"/>
      <c r="AG108" s="65"/>
      <c r="AH108" s="65"/>
      <c r="AI108" s="65"/>
      <c r="AJ108" s="65"/>
      <c r="AK108" s="65"/>
      <c r="AL108" s="65"/>
      <c r="AM108" s="66"/>
      <c r="AN108" s="61">
        <v>150.833</v>
      </c>
      <c r="AO108" s="62"/>
      <c r="AP108" s="62"/>
      <c r="AQ108" s="62"/>
      <c r="AR108" s="62"/>
      <c r="AS108" s="62"/>
      <c r="AT108" s="62"/>
      <c r="AU108" s="62"/>
      <c r="AV108" s="62"/>
      <c r="AW108" s="62"/>
      <c r="AX108" s="62"/>
      <c r="AY108" s="67"/>
    </row>
    <row r="109" spans="1:51" ht="25.5" customHeight="1">
      <c r="A109" s="52"/>
      <c r="B109" s="53"/>
      <c r="C109" s="53"/>
      <c r="D109" s="53"/>
      <c r="E109" s="53"/>
      <c r="F109" s="54"/>
      <c r="G109" s="68" t="s">
        <v>246</v>
      </c>
      <c r="H109" s="69"/>
      <c r="I109" s="69"/>
      <c r="J109" s="69"/>
      <c r="K109" s="69"/>
      <c r="L109" s="69"/>
      <c r="M109" s="69"/>
      <c r="N109" s="69"/>
      <c r="O109" s="69"/>
      <c r="P109" s="69"/>
      <c r="Q109" s="70"/>
      <c r="R109" s="71">
        <f>R108-AN108</f>
        <v>23.896999999999991</v>
      </c>
      <c r="S109" s="72"/>
      <c r="T109" s="72"/>
      <c r="U109" s="72"/>
      <c r="V109" s="72"/>
      <c r="W109" s="72"/>
      <c r="X109" s="72"/>
      <c r="Y109" s="72"/>
      <c r="Z109" s="72"/>
      <c r="AA109" s="72"/>
      <c r="AB109" s="73"/>
      <c r="AC109" s="74" t="s">
        <v>247</v>
      </c>
      <c r="AD109" s="75"/>
      <c r="AE109" s="75"/>
      <c r="AF109" s="75"/>
      <c r="AG109" s="75"/>
      <c r="AH109" s="75"/>
      <c r="AI109" s="75"/>
      <c r="AJ109" s="75"/>
      <c r="AK109" s="75"/>
      <c r="AL109" s="75"/>
      <c r="AM109" s="76"/>
      <c r="AN109" s="77">
        <f>R109/R108</f>
        <v>0.13676529502661244</v>
      </c>
      <c r="AO109" s="78"/>
      <c r="AP109" s="78"/>
      <c r="AQ109" s="78"/>
      <c r="AR109" s="78"/>
      <c r="AS109" s="78"/>
      <c r="AT109" s="78"/>
      <c r="AU109" s="78"/>
      <c r="AV109" s="78"/>
      <c r="AW109" s="78"/>
      <c r="AX109" s="78"/>
      <c r="AY109" s="79"/>
    </row>
    <row r="110" spans="1:51">
      <c r="A110" s="52"/>
      <c r="B110" s="53"/>
      <c r="C110" s="53"/>
      <c r="D110" s="53"/>
      <c r="E110" s="53"/>
      <c r="F110" s="54"/>
      <c r="G110" s="80" t="s">
        <v>251</v>
      </c>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2"/>
    </row>
    <row r="111" spans="1:51" ht="54" customHeight="1" thickBot="1">
      <c r="A111" s="55"/>
      <c r="B111" s="56"/>
      <c r="C111" s="56"/>
      <c r="D111" s="56"/>
      <c r="E111" s="56"/>
      <c r="F111" s="57"/>
      <c r="G111" s="811" t="s">
        <v>319</v>
      </c>
      <c r="H111" s="812"/>
      <c r="I111" s="812"/>
      <c r="J111" s="812"/>
      <c r="K111" s="812"/>
      <c r="L111" s="812"/>
      <c r="M111" s="812"/>
      <c r="N111" s="812"/>
      <c r="O111" s="812"/>
      <c r="P111" s="812"/>
      <c r="Q111" s="812"/>
      <c r="R111" s="812"/>
      <c r="S111" s="812"/>
      <c r="T111" s="812"/>
      <c r="U111" s="812"/>
      <c r="V111" s="812"/>
      <c r="W111" s="812"/>
      <c r="X111" s="812"/>
      <c r="Y111" s="812"/>
      <c r="Z111" s="812"/>
      <c r="AA111" s="812"/>
      <c r="AB111" s="812"/>
      <c r="AC111" s="812"/>
      <c r="AD111" s="812"/>
      <c r="AE111" s="812"/>
      <c r="AF111" s="812"/>
      <c r="AG111" s="812"/>
      <c r="AH111" s="812"/>
      <c r="AI111" s="812"/>
      <c r="AJ111" s="812"/>
      <c r="AK111" s="812"/>
      <c r="AL111" s="812"/>
      <c r="AM111" s="812"/>
      <c r="AN111" s="812"/>
      <c r="AO111" s="812"/>
      <c r="AP111" s="812"/>
      <c r="AQ111" s="812"/>
      <c r="AR111" s="812"/>
      <c r="AS111" s="812"/>
      <c r="AT111" s="812"/>
      <c r="AU111" s="812"/>
      <c r="AV111" s="812"/>
      <c r="AW111" s="812"/>
      <c r="AX111" s="812"/>
      <c r="AY111" s="813"/>
    </row>
    <row r="112" spans="1:51" ht="20.100000000000001" customHeight="1">
      <c r="A112" s="399" t="s">
        <v>52</v>
      </c>
      <c r="B112" s="400"/>
      <c r="C112" s="400"/>
      <c r="D112" s="400"/>
      <c r="E112" s="400"/>
      <c r="F112" s="401"/>
      <c r="G112" s="335" t="s">
        <v>57</v>
      </c>
      <c r="H112" s="336"/>
      <c r="I112" s="336"/>
      <c r="J112" s="336"/>
      <c r="K112" s="336"/>
      <c r="L112" s="336"/>
      <c r="M112" s="336"/>
      <c r="N112" s="336"/>
      <c r="O112" s="33"/>
      <c r="P112" s="45" t="s">
        <v>238</v>
      </c>
      <c r="Q112" s="45"/>
      <c r="R112" s="45"/>
      <c r="S112" s="45"/>
      <c r="T112" s="45"/>
      <c r="U112" s="45"/>
      <c r="V112" s="45"/>
      <c r="W112" s="45"/>
      <c r="X112" s="45"/>
      <c r="Y112" s="45"/>
      <c r="Z112" s="45"/>
      <c r="AA112" s="45"/>
      <c r="AB112" s="45"/>
      <c r="AC112" s="45"/>
      <c r="AD112" s="45"/>
      <c r="AE112" s="45"/>
      <c r="AF112" s="46"/>
      <c r="AG112" s="562" t="s">
        <v>58</v>
      </c>
      <c r="AH112" s="563"/>
      <c r="AI112" s="563"/>
      <c r="AJ112" s="563"/>
      <c r="AK112" s="563"/>
      <c r="AL112" s="563"/>
      <c r="AM112" s="563"/>
      <c r="AN112" s="563"/>
      <c r="AO112" s="563"/>
      <c r="AP112" s="563"/>
      <c r="AQ112" s="563"/>
      <c r="AR112" s="563"/>
      <c r="AS112" s="563"/>
      <c r="AT112" s="563"/>
      <c r="AU112" s="563"/>
      <c r="AV112" s="563"/>
      <c r="AW112" s="563"/>
      <c r="AX112" s="563"/>
      <c r="AY112" s="564"/>
    </row>
    <row r="113" spans="1:51" ht="20.100000000000001" customHeight="1">
      <c r="A113" s="326"/>
      <c r="B113" s="327"/>
      <c r="C113" s="327"/>
      <c r="D113" s="327"/>
      <c r="E113" s="327"/>
      <c r="F113" s="328"/>
      <c r="G113" s="560"/>
      <c r="H113" s="561"/>
      <c r="I113" s="561"/>
      <c r="J113" s="561"/>
      <c r="K113" s="561"/>
      <c r="L113" s="561"/>
      <c r="M113" s="561"/>
      <c r="N113" s="561"/>
      <c r="O113" s="32"/>
      <c r="P113" s="47" t="s">
        <v>239</v>
      </c>
      <c r="Q113" s="47"/>
      <c r="R113" s="47"/>
      <c r="S113" s="47"/>
      <c r="T113" s="47"/>
      <c r="U113" s="47"/>
      <c r="V113" s="47"/>
      <c r="W113" s="47"/>
      <c r="X113" s="47"/>
      <c r="Y113" s="47"/>
      <c r="Z113" s="47"/>
      <c r="AA113" s="47"/>
      <c r="AB113" s="47"/>
      <c r="AC113" s="47"/>
      <c r="AD113" s="47"/>
      <c r="AE113" s="47"/>
      <c r="AF113" s="48"/>
      <c r="AG113" s="565"/>
      <c r="AH113" s="566"/>
      <c r="AI113" s="566"/>
      <c r="AJ113" s="566"/>
      <c r="AK113" s="566"/>
      <c r="AL113" s="566"/>
      <c r="AM113" s="566"/>
      <c r="AN113" s="566"/>
      <c r="AO113" s="566"/>
      <c r="AP113" s="566"/>
      <c r="AQ113" s="566"/>
      <c r="AR113" s="566"/>
      <c r="AS113" s="566"/>
      <c r="AT113" s="566"/>
      <c r="AU113" s="566"/>
      <c r="AV113" s="566"/>
      <c r="AW113" s="566"/>
      <c r="AX113" s="566"/>
      <c r="AY113" s="567"/>
    </row>
    <row r="114" spans="1:51" ht="20.100000000000001" customHeight="1">
      <c r="A114" s="326"/>
      <c r="B114" s="327"/>
      <c r="C114" s="327"/>
      <c r="D114" s="327"/>
      <c r="E114" s="327"/>
      <c r="F114" s="328"/>
      <c r="G114" s="560"/>
      <c r="H114" s="561"/>
      <c r="I114" s="561"/>
      <c r="J114" s="561"/>
      <c r="K114" s="561"/>
      <c r="L114" s="561"/>
      <c r="M114" s="561"/>
      <c r="N114" s="561"/>
      <c r="O114" s="32"/>
      <c r="P114" s="47" t="s">
        <v>240</v>
      </c>
      <c r="Q114" s="47"/>
      <c r="R114" s="47"/>
      <c r="S114" s="47"/>
      <c r="T114" s="47"/>
      <c r="U114" s="47"/>
      <c r="V114" s="47"/>
      <c r="W114" s="47"/>
      <c r="X114" s="47"/>
      <c r="Y114" s="47"/>
      <c r="Z114" s="47"/>
      <c r="AA114" s="47"/>
      <c r="AB114" s="47"/>
      <c r="AC114" s="47"/>
      <c r="AD114" s="47"/>
      <c r="AE114" s="47"/>
      <c r="AF114" s="48"/>
      <c r="AG114" s="568" t="s">
        <v>285</v>
      </c>
      <c r="AH114" s="569"/>
      <c r="AI114" s="569"/>
      <c r="AJ114" s="569"/>
      <c r="AK114" s="569"/>
      <c r="AL114" s="569"/>
      <c r="AM114" s="569"/>
      <c r="AN114" s="569"/>
      <c r="AO114" s="569"/>
      <c r="AP114" s="569"/>
      <c r="AQ114" s="569"/>
      <c r="AR114" s="569"/>
      <c r="AS114" s="569"/>
      <c r="AT114" s="569"/>
      <c r="AU114" s="569"/>
      <c r="AV114" s="569"/>
      <c r="AW114" s="569"/>
      <c r="AX114" s="569"/>
      <c r="AY114" s="570"/>
    </row>
    <row r="115" spans="1:51" ht="20.100000000000001" customHeight="1">
      <c r="A115" s="326"/>
      <c r="B115" s="327"/>
      <c r="C115" s="327"/>
      <c r="D115" s="327"/>
      <c r="E115" s="327"/>
      <c r="F115" s="328"/>
      <c r="G115" s="560"/>
      <c r="H115" s="561"/>
      <c r="I115" s="561"/>
      <c r="J115" s="561"/>
      <c r="K115" s="561"/>
      <c r="L115" s="561"/>
      <c r="M115" s="561"/>
      <c r="N115" s="561"/>
      <c r="O115" s="32"/>
      <c r="P115" s="47" t="s">
        <v>241</v>
      </c>
      <c r="Q115" s="47"/>
      <c r="R115" s="47"/>
      <c r="S115" s="47"/>
      <c r="T115" s="47"/>
      <c r="U115" s="47"/>
      <c r="V115" s="47"/>
      <c r="W115" s="47"/>
      <c r="X115" s="47"/>
      <c r="Y115" s="47"/>
      <c r="Z115" s="47"/>
      <c r="AA115" s="47"/>
      <c r="AB115" s="47"/>
      <c r="AC115" s="47"/>
      <c r="AD115" s="47"/>
      <c r="AE115" s="47"/>
      <c r="AF115" s="48"/>
      <c r="AG115" s="571"/>
      <c r="AH115" s="373"/>
      <c r="AI115" s="373"/>
      <c r="AJ115" s="373"/>
      <c r="AK115" s="373"/>
      <c r="AL115" s="373"/>
      <c r="AM115" s="373"/>
      <c r="AN115" s="373"/>
      <c r="AO115" s="373"/>
      <c r="AP115" s="373"/>
      <c r="AQ115" s="373"/>
      <c r="AR115" s="373"/>
      <c r="AS115" s="373"/>
      <c r="AT115" s="373"/>
      <c r="AU115" s="373"/>
      <c r="AV115" s="373"/>
      <c r="AW115" s="373"/>
      <c r="AX115" s="373"/>
      <c r="AY115" s="374"/>
    </row>
    <row r="116" spans="1:51" ht="20.100000000000001" customHeight="1">
      <c r="A116" s="326"/>
      <c r="B116" s="327"/>
      <c r="C116" s="327"/>
      <c r="D116" s="327"/>
      <c r="E116" s="327"/>
      <c r="F116" s="328"/>
      <c r="G116" s="338"/>
      <c r="H116" s="288"/>
      <c r="I116" s="288"/>
      <c r="J116" s="288"/>
      <c r="K116" s="288"/>
      <c r="L116" s="288"/>
      <c r="M116" s="288"/>
      <c r="N116" s="288"/>
      <c r="O116" s="32"/>
      <c r="P116" s="47" t="s">
        <v>242</v>
      </c>
      <c r="Q116" s="47"/>
      <c r="R116" s="47"/>
      <c r="S116" s="47"/>
      <c r="T116" s="47"/>
      <c r="U116" s="47"/>
      <c r="V116" s="47"/>
      <c r="W116" s="47"/>
      <c r="X116" s="47"/>
      <c r="Y116" s="47"/>
      <c r="Z116" s="47"/>
      <c r="AA116" s="47"/>
      <c r="AB116" s="47"/>
      <c r="AC116" s="47"/>
      <c r="AD116" s="47"/>
      <c r="AE116" s="47"/>
      <c r="AF116" s="48"/>
      <c r="AG116" s="572"/>
      <c r="AH116" s="376"/>
      <c r="AI116" s="376"/>
      <c r="AJ116" s="376"/>
      <c r="AK116" s="376"/>
      <c r="AL116" s="376"/>
      <c r="AM116" s="376"/>
      <c r="AN116" s="376"/>
      <c r="AO116" s="376"/>
      <c r="AP116" s="376"/>
      <c r="AQ116" s="376"/>
      <c r="AR116" s="376"/>
      <c r="AS116" s="376"/>
      <c r="AT116" s="376"/>
      <c r="AU116" s="376"/>
      <c r="AV116" s="376"/>
      <c r="AW116" s="376"/>
      <c r="AX116" s="376"/>
      <c r="AY116" s="377"/>
    </row>
    <row r="117" spans="1:51" ht="60" customHeight="1" thickBot="1">
      <c r="A117" s="329"/>
      <c r="B117" s="330"/>
      <c r="C117" s="330"/>
      <c r="D117" s="330"/>
      <c r="E117" s="330"/>
      <c r="F117" s="331"/>
      <c r="G117" s="89" t="s">
        <v>59</v>
      </c>
      <c r="H117" s="90"/>
      <c r="I117" s="90"/>
      <c r="J117" s="90"/>
      <c r="K117" s="90"/>
      <c r="L117" s="90"/>
      <c r="M117" s="90"/>
      <c r="N117" s="90"/>
      <c r="O117" s="91" t="s">
        <v>286</v>
      </c>
      <c r="P117" s="92"/>
      <c r="Q117" s="92"/>
      <c r="R117" s="92"/>
      <c r="S117" s="92"/>
      <c r="T117" s="92"/>
      <c r="U117" s="92"/>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3"/>
    </row>
    <row r="118" spans="1:51" ht="36" customHeight="1">
      <c r="A118" s="94" t="s">
        <v>102</v>
      </c>
      <c r="B118" s="95"/>
      <c r="C118" s="95"/>
      <c r="D118" s="95"/>
      <c r="E118" s="95"/>
      <c r="F118" s="96"/>
      <c r="G118" s="103">
        <v>0.84</v>
      </c>
      <c r="H118" s="103"/>
      <c r="I118" s="103"/>
      <c r="J118" s="103"/>
      <c r="K118" s="103"/>
      <c r="L118" s="103"/>
      <c r="M118" s="103"/>
      <c r="N118" s="103"/>
      <c r="O118" s="205" t="s">
        <v>2</v>
      </c>
      <c r="P118" s="205"/>
      <c r="Q118" s="205"/>
      <c r="R118" s="207" t="s">
        <v>101</v>
      </c>
      <c r="S118" s="207"/>
      <c r="T118" s="207"/>
      <c r="U118" s="106" t="s">
        <v>287</v>
      </c>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7"/>
    </row>
    <row r="119" spans="1:51" ht="48" customHeight="1">
      <c r="A119" s="97"/>
      <c r="B119" s="98"/>
      <c r="C119" s="98"/>
      <c r="D119" s="98"/>
      <c r="E119" s="98"/>
      <c r="F119" s="99"/>
      <c r="G119" s="104"/>
      <c r="H119" s="104"/>
      <c r="I119" s="104"/>
      <c r="J119" s="104"/>
      <c r="K119" s="104"/>
      <c r="L119" s="104"/>
      <c r="M119" s="104"/>
      <c r="N119" s="104"/>
      <c r="O119" s="206"/>
      <c r="P119" s="206"/>
      <c r="Q119" s="206"/>
      <c r="R119" s="208" t="s">
        <v>108</v>
      </c>
      <c r="S119" s="208"/>
      <c r="T119" s="208"/>
      <c r="U119" s="209" t="s">
        <v>288</v>
      </c>
      <c r="V119" s="210"/>
      <c r="W119" s="210"/>
      <c r="X119" s="210"/>
      <c r="Y119" s="210"/>
      <c r="Z119" s="210"/>
      <c r="AA119" s="210"/>
      <c r="AB119" s="210"/>
      <c r="AC119" s="210"/>
      <c r="AD119" s="210"/>
      <c r="AE119" s="210"/>
      <c r="AF119" s="210"/>
      <c r="AG119" s="210"/>
      <c r="AH119" s="210"/>
      <c r="AI119" s="210"/>
      <c r="AJ119" s="210"/>
      <c r="AK119" s="210"/>
      <c r="AL119" s="210"/>
      <c r="AM119" s="210"/>
      <c r="AN119" s="210"/>
      <c r="AO119" s="210"/>
      <c r="AP119" s="210"/>
      <c r="AQ119" s="210"/>
      <c r="AR119" s="210"/>
      <c r="AS119" s="210"/>
      <c r="AT119" s="210"/>
      <c r="AU119" s="210"/>
      <c r="AV119" s="210"/>
      <c r="AW119" s="210"/>
      <c r="AX119" s="210"/>
      <c r="AY119" s="211"/>
    </row>
    <row r="120" spans="1:51" ht="36" customHeight="1">
      <c r="A120" s="97"/>
      <c r="B120" s="98"/>
      <c r="C120" s="98"/>
      <c r="D120" s="98"/>
      <c r="E120" s="98"/>
      <c r="F120" s="99"/>
      <c r="G120" s="104"/>
      <c r="H120" s="104"/>
      <c r="I120" s="104"/>
      <c r="J120" s="104"/>
      <c r="K120" s="104"/>
      <c r="L120" s="104"/>
      <c r="M120" s="104"/>
      <c r="N120" s="104"/>
      <c r="O120" s="206" t="s">
        <v>112</v>
      </c>
      <c r="P120" s="206"/>
      <c r="Q120" s="206"/>
      <c r="R120" s="206"/>
      <c r="S120" s="206"/>
      <c r="T120" s="206"/>
      <c r="U120" s="213" t="s">
        <v>101</v>
      </c>
      <c r="V120" s="213"/>
      <c r="W120" s="213"/>
      <c r="X120" s="214" t="s">
        <v>289</v>
      </c>
      <c r="Y120" s="215"/>
      <c r="Z120" s="215"/>
      <c r="AA120" s="215"/>
      <c r="AB120" s="215"/>
      <c r="AC120" s="215"/>
      <c r="AD120" s="215"/>
      <c r="AE120" s="215"/>
      <c r="AF120" s="215"/>
      <c r="AG120" s="215"/>
      <c r="AH120" s="215"/>
      <c r="AI120" s="215"/>
      <c r="AJ120" s="215"/>
      <c r="AK120" s="215"/>
      <c r="AL120" s="215"/>
      <c r="AM120" s="215"/>
      <c r="AN120" s="215"/>
      <c r="AO120" s="215"/>
      <c r="AP120" s="215"/>
      <c r="AQ120" s="215"/>
      <c r="AR120" s="215"/>
      <c r="AS120" s="215"/>
      <c r="AT120" s="215"/>
      <c r="AU120" s="215"/>
      <c r="AV120" s="215"/>
      <c r="AW120" s="215"/>
      <c r="AX120" s="215"/>
      <c r="AY120" s="216"/>
    </row>
    <row r="121" spans="1:51" ht="96" customHeight="1">
      <c r="A121" s="97"/>
      <c r="B121" s="98"/>
      <c r="C121" s="98"/>
      <c r="D121" s="98"/>
      <c r="E121" s="98"/>
      <c r="F121" s="99"/>
      <c r="G121" s="104"/>
      <c r="H121" s="104"/>
      <c r="I121" s="104"/>
      <c r="J121" s="104"/>
      <c r="K121" s="104"/>
      <c r="L121" s="104"/>
      <c r="M121" s="104"/>
      <c r="N121" s="104"/>
      <c r="O121" s="206"/>
      <c r="P121" s="206"/>
      <c r="Q121" s="206"/>
      <c r="R121" s="206"/>
      <c r="S121" s="206"/>
      <c r="T121" s="206"/>
      <c r="U121" s="217" t="s">
        <v>109</v>
      </c>
      <c r="V121" s="217"/>
      <c r="W121" s="217"/>
      <c r="X121" s="218" t="s">
        <v>290</v>
      </c>
      <c r="Y121" s="219"/>
      <c r="Z121" s="219"/>
      <c r="AA121" s="219"/>
      <c r="AB121" s="219"/>
      <c r="AC121" s="219"/>
      <c r="AD121" s="219"/>
      <c r="AE121" s="219"/>
      <c r="AF121" s="219"/>
      <c r="AG121" s="219"/>
      <c r="AH121" s="219"/>
      <c r="AI121" s="219"/>
      <c r="AJ121" s="219"/>
      <c r="AK121" s="219"/>
      <c r="AL121" s="219"/>
      <c r="AM121" s="219"/>
      <c r="AN121" s="219"/>
      <c r="AO121" s="219"/>
      <c r="AP121" s="219"/>
      <c r="AQ121" s="219"/>
      <c r="AR121" s="219"/>
      <c r="AS121" s="219"/>
      <c r="AT121" s="219"/>
      <c r="AU121" s="219"/>
      <c r="AV121" s="219"/>
      <c r="AW121" s="219"/>
      <c r="AX121" s="219"/>
      <c r="AY121" s="220"/>
    </row>
    <row r="122" spans="1:51" ht="96" customHeight="1">
      <c r="A122" s="97"/>
      <c r="B122" s="98"/>
      <c r="C122" s="98"/>
      <c r="D122" s="98"/>
      <c r="E122" s="98"/>
      <c r="F122" s="99"/>
      <c r="G122" s="104"/>
      <c r="H122" s="104"/>
      <c r="I122" s="104"/>
      <c r="J122" s="104"/>
      <c r="K122" s="104"/>
      <c r="L122" s="104"/>
      <c r="M122" s="104"/>
      <c r="N122" s="104"/>
      <c r="O122" s="206"/>
      <c r="P122" s="206"/>
      <c r="Q122" s="206"/>
      <c r="R122" s="206"/>
      <c r="S122" s="206"/>
      <c r="T122" s="206"/>
      <c r="U122" s="217" t="s">
        <v>113</v>
      </c>
      <c r="V122" s="217"/>
      <c r="W122" s="217"/>
      <c r="X122" s="218" t="s">
        <v>291</v>
      </c>
      <c r="Y122" s="219"/>
      <c r="Z122" s="219"/>
      <c r="AA122" s="219"/>
      <c r="AB122" s="219"/>
      <c r="AC122" s="219"/>
      <c r="AD122" s="219"/>
      <c r="AE122" s="219"/>
      <c r="AF122" s="219"/>
      <c r="AG122" s="219"/>
      <c r="AH122" s="219"/>
      <c r="AI122" s="219"/>
      <c r="AJ122" s="219"/>
      <c r="AK122" s="219"/>
      <c r="AL122" s="219"/>
      <c r="AM122" s="219"/>
      <c r="AN122" s="219"/>
      <c r="AO122" s="219"/>
      <c r="AP122" s="219"/>
      <c r="AQ122" s="219"/>
      <c r="AR122" s="219"/>
      <c r="AS122" s="219"/>
      <c r="AT122" s="219"/>
      <c r="AU122" s="219"/>
      <c r="AV122" s="219"/>
      <c r="AW122" s="219"/>
      <c r="AX122" s="219"/>
      <c r="AY122" s="220"/>
    </row>
    <row r="123" spans="1:51" ht="96" customHeight="1" thickBot="1">
      <c r="A123" s="100"/>
      <c r="B123" s="101"/>
      <c r="C123" s="101"/>
      <c r="D123" s="101"/>
      <c r="E123" s="101"/>
      <c r="F123" s="102"/>
      <c r="G123" s="105"/>
      <c r="H123" s="105"/>
      <c r="I123" s="105"/>
      <c r="J123" s="105"/>
      <c r="K123" s="105"/>
      <c r="L123" s="105"/>
      <c r="M123" s="105"/>
      <c r="N123" s="105"/>
      <c r="O123" s="212"/>
      <c r="P123" s="212"/>
      <c r="Q123" s="212"/>
      <c r="R123" s="212"/>
      <c r="S123" s="212"/>
      <c r="T123" s="212"/>
      <c r="U123" s="86" t="s">
        <v>114</v>
      </c>
      <c r="V123" s="86"/>
      <c r="W123" s="86"/>
      <c r="X123" s="87" t="s">
        <v>306</v>
      </c>
      <c r="Y123" s="87"/>
      <c r="Z123" s="87"/>
      <c r="AA123" s="87"/>
      <c r="AB123" s="87"/>
      <c r="AC123" s="87"/>
      <c r="AD123" s="87"/>
      <c r="AE123" s="87"/>
      <c r="AF123" s="87"/>
      <c r="AG123" s="87"/>
      <c r="AH123" s="87"/>
      <c r="AI123" s="87"/>
      <c r="AJ123" s="87"/>
      <c r="AK123" s="87"/>
      <c r="AL123" s="87"/>
      <c r="AM123" s="87"/>
      <c r="AN123" s="87"/>
      <c r="AO123" s="87"/>
      <c r="AP123" s="87"/>
      <c r="AQ123" s="87"/>
      <c r="AR123" s="87"/>
      <c r="AS123" s="87"/>
      <c r="AT123" s="87"/>
      <c r="AU123" s="87"/>
      <c r="AV123" s="87"/>
      <c r="AW123" s="87"/>
      <c r="AX123" s="87"/>
      <c r="AY123" s="88"/>
    </row>
    <row r="124" spans="1:51" ht="30.45" customHeight="1">
      <c r="A124" s="590" t="s">
        <v>41</v>
      </c>
      <c r="B124" s="591"/>
      <c r="C124" s="591"/>
      <c r="D124" s="591"/>
      <c r="E124" s="591"/>
      <c r="F124" s="592"/>
      <c r="G124" s="599" t="s">
        <v>41</v>
      </c>
      <c r="H124" s="600"/>
      <c r="I124" s="600"/>
      <c r="J124" s="600"/>
      <c r="K124" s="600"/>
      <c r="L124" s="600"/>
      <c r="M124" s="600"/>
      <c r="N124" s="600"/>
      <c r="O124" s="600"/>
      <c r="P124" s="600"/>
      <c r="Q124" s="600"/>
      <c r="R124" s="600"/>
      <c r="S124" s="600"/>
      <c r="T124" s="601"/>
      <c r="U124" s="602" t="s">
        <v>222</v>
      </c>
      <c r="V124" s="602"/>
      <c r="W124" s="602"/>
      <c r="X124" s="602"/>
      <c r="Y124" s="602"/>
      <c r="Z124" s="602"/>
      <c r="AA124" s="602"/>
      <c r="AB124" s="602"/>
      <c r="AC124" s="602"/>
      <c r="AD124" s="602"/>
      <c r="AE124" s="602"/>
      <c r="AF124" s="602"/>
      <c r="AG124" s="602"/>
      <c r="AH124" s="602"/>
      <c r="AI124" s="602"/>
      <c r="AJ124" s="602"/>
      <c r="AK124" s="602"/>
      <c r="AL124" s="602"/>
      <c r="AM124" s="602"/>
      <c r="AN124" s="602"/>
      <c r="AO124" s="602"/>
      <c r="AP124" s="602"/>
      <c r="AQ124" s="602"/>
      <c r="AR124" s="602"/>
      <c r="AS124" s="602"/>
      <c r="AT124" s="602"/>
      <c r="AU124" s="602"/>
      <c r="AV124" s="602"/>
      <c r="AW124" s="602"/>
      <c r="AX124" s="602"/>
      <c r="AY124" s="603"/>
    </row>
    <row r="125" spans="1:51" ht="42" customHeight="1">
      <c r="A125" s="593"/>
      <c r="B125" s="594"/>
      <c r="C125" s="594"/>
      <c r="D125" s="594"/>
      <c r="E125" s="594"/>
      <c r="F125" s="595"/>
      <c r="G125" s="428" t="s">
        <v>33</v>
      </c>
      <c r="H125" s="350"/>
      <c r="I125" s="350"/>
      <c r="J125" s="350"/>
      <c r="K125" s="350"/>
      <c r="L125" s="350"/>
      <c r="M125" s="350"/>
      <c r="N125" s="429"/>
      <c r="O125" s="382" t="s">
        <v>292</v>
      </c>
      <c r="P125" s="604"/>
      <c r="Q125" s="604"/>
      <c r="R125" s="604"/>
      <c r="S125" s="604"/>
      <c r="T125" s="604"/>
      <c r="U125" s="604"/>
      <c r="V125" s="604"/>
      <c r="W125" s="604"/>
      <c r="X125" s="604"/>
      <c r="Y125" s="604"/>
      <c r="Z125" s="604"/>
      <c r="AA125" s="604"/>
      <c r="AB125" s="604"/>
      <c r="AC125" s="604"/>
      <c r="AD125" s="604"/>
      <c r="AE125" s="604"/>
      <c r="AF125" s="604"/>
      <c r="AG125" s="604"/>
      <c r="AH125" s="604"/>
      <c r="AI125" s="604"/>
      <c r="AJ125" s="604"/>
      <c r="AK125" s="604"/>
      <c r="AL125" s="604"/>
      <c r="AM125" s="604"/>
      <c r="AN125" s="604"/>
      <c r="AO125" s="604"/>
      <c r="AP125" s="604"/>
      <c r="AQ125" s="604"/>
      <c r="AR125" s="604"/>
      <c r="AS125" s="604"/>
      <c r="AT125" s="604"/>
      <c r="AU125" s="604"/>
      <c r="AV125" s="604"/>
      <c r="AW125" s="604"/>
      <c r="AX125" s="604"/>
      <c r="AY125" s="605"/>
    </row>
    <row r="126" spans="1:51" ht="42" customHeight="1">
      <c r="A126" s="593"/>
      <c r="B126" s="594"/>
      <c r="C126" s="594"/>
      <c r="D126" s="594"/>
      <c r="E126" s="594"/>
      <c r="F126" s="595"/>
      <c r="G126" s="428" t="s">
        <v>34</v>
      </c>
      <c r="H126" s="350"/>
      <c r="I126" s="350"/>
      <c r="J126" s="350"/>
      <c r="K126" s="350"/>
      <c r="L126" s="350"/>
      <c r="M126" s="350"/>
      <c r="N126" s="429"/>
      <c r="O126" s="382" t="s">
        <v>255</v>
      </c>
      <c r="P126" s="604"/>
      <c r="Q126" s="604"/>
      <c r="R126" s="604"/>
      <c r="S126" s="604"/>
      <c r="T126" s="604"/>
      <c r="U126" s="604"/>
      <c r="V126" s="604"/>
      <c r="W126" s="604"/>
      <c r="X126" s="604"/>
      <c r="Y126" s="604"/>
      <c r="Z126" s="604"/>
      <c r="AA126" s="604"/>
      <c r="AB126" s="604"/>
      <c r="AC126" s="604"/>
      <c r="AD126" s="604"/>
      <c r="AE126" s="604"/>
      <c r="AF126" s="604"/>
      <c r="AG126" s="604"/>
      <c r="AH126" s="604"/>
      <c r="AI126" s="604"/>
      <c r="AJ126" s="604"/>
      <c r="AK126" s="604"/>
      <c r="AL126" s="604"/>
      <c r="AM126" s="604"/>
      <c r="AN126" s="604"/>
      <c r="AO126" s="604"/>
      <c r="AP126" s="604"/>
      <c r="AQ126" s="604"/>
      <c r="AR126" s="604"/>
      <c r="AS126" s="604"/>
      <c r="AT126" s="604"/>
      <c r="AU126" s="604"/>
      <c r="AV126" s="604"/>
      <c r="AW126" s="604"/>
      <c r="AX126" s="604"/>
      <c r="AY126" s="605"/>
    </row>
    <row r="127" spans="1:51" ht="42" customHeight="1" thickBot="1">
      <c r="A127" s="596"/>
      <c r="B127" s="597"/>
      <c r="C127" s="597"/>
      <c r="D127" s="597"/>
      <c r="E127" s="597"/>
      <c r="F127" s="598"/>
      <c r="G127" s="606" t="s">
        <v>35</v>
      </c>
      <c r="H127" s="607"/>
      <c r="I127" s="607"/>
      <c r="J127" s="607"/>
      <c r="K127" s="607"/>
      <c r="L127" s="607"/>
      <c r="M127" s="607"/>
      <c r="N127" s="608"/>
      <c r="O127" s="132" t="s">
        <v>255</v>
      </c>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c r="AO127" s="133"/>
      <c r="AP127" s="133"/>
      <c r="AQ127" s="133"/>
      <c r="AR127" s="133"/>
      <c r="AS127" s="133"/>
      <c r="AT127" s="133"/>
      <c r="AU127" s="133"/>
      <c r="AV127" s="133"/>
      <c r="AW127" s="133"/>
      <c r="AX127" s="133"/>
      <c r="AY127" s="134"/>
    </row>
    <row r="128" spans="1:51" customFormat="1" ht="48" customHeight="1" thickBot="1">
      <c r="A128" s="135" t="s">
        <v>87</v>
      </c>
      <c r="B128" s="136"/>
      <c r="C128" s="136"/>
      <c r="D128" s="136"/>
      <c r="E128" s="136"/>
      <c r="F128" s="137"/>
      <c r="G128" s="578" t="s">
        <v>84</v>
      </c>
      <c r="H128" s="579"/>
      <c r="I128" s="579"/>
      <c r="J128" s="579"/>
      <c r="K128" s="579"/>
      <c r="L128" s="579"/>
      <c r="M128" s="579"/>
      <c r="N128" s="580"/>
      <c r="O128" s="581" t="s">
        <v>311</v>
      </c>
      <c r="P128" s="582"/>
      <c r="Q128" s="582"/>
      <c r="R128" s="582"/>
      <c r="S128" s="582"/>
      <c r="T128" s="582"/>
      <c r="U128" s="582"/>
      <c r="V128" s="582"/>
      <c r="W128" s="582"/>
      <c r="X128" s="582"/>
      <c r="Y128" s="582"/>
      <c r="Z128" s="582"/>
      <c r="AA128" s="582"/>
      <c r="AB128" s="582"/>
      <c r="AC128" s="582"/>
      <c r="AD128" s="582"/>
      <c r="AE128" s="582"/>
      <c r="AF128" s="582"/>
      <c r="AG128" s="582"/>
      <c r="AH128" s="582"/>
      <c r="AI128" s="582"/>
      <c r="AJ128" s="582"/>
      <c r="AK128" s="582"/>
      <c r="AL128" s="582"/>
      <c r="AM128" s="582"/>
      <c r="AN128" s="582"/>
      <c r="AO128" s="582"/>
      <c r="AP128" s="582"/>
      <c r="AQ128" s="582"/>
      <c r="AR128" s="582"/>
      <c r="AS128" s="582"/>
      <c r="AT128" s="582"/>
      <c r="AU128" s="582"/>
      <c r="AV128" s="582"/>
      <c r="AW128" s="582"/>
      <c r="AX128" s="582"/>
      <c r="AY128" s="583"/>
    </row>
    <row r="129" spans="1:51" customFormat="1" ht="48" customHeight="1" thickBot="1">
      <c r="A129" s="138"/>
      <c r="B129" s="139"/>
      <c r="C129" s="139"/>
      <c r="D129" s="139"/>
      <c r="E129" s="139"/>
      <c r="F129" s="140"/>
      <c r="G129" s="584" t="s">
        <v>85</v>
      </c>
      <c r="H129" s="585"/>
      <c r="I129" s="585"/>
      <c r="J129" s="585"/>
      <c r="K129" s="585"/>
      <c r="L129" s="585"/>
      <c r="M129" s="585"/>
      <c r="N129" s="586"/>
      <c r="O129" s="587" t="s">
        <v>255</v>
      </c>
      <c r="P129" s="588"/>
      <c r="Q129" s="588"/>
      <c r="R129" s="588"/>
      <c r="S129" s="588"/>
      <c r="T129" s="588"/>
      <c r="U129" s="588"/>
      <c r="V129" s="588"/>
      <c r="W129" s="588"/>
      <c r="X129" s="588"/>
      <c r="Y129" s="588"/>
      <c r="Z129" s="588"/>
      <c r="AA129" s="588"/>
      <c r="AB129" s="588"/>
      <c r="AC129" s="588"/>
      <c r="AD129" s="588"/>
      <c r="AE129" s="588"/>
      <c r="AF129" s="588"/>
      <c r="AG129" s="588"/>
      <c r="AH129" s="588"/>
      <c r="AI129" s="588"/>
      <c r="AJ129" s="588"/>
      <c r="AK129" s="588"/>
      <c r="AL129" s="588"/>
      <c r="AM129" s="588"/>
      <c r="AN129" s="588"/>
      <c r="AO129" s="588"/>
      <c r="AP129" s="588"/>
      <c r="AQ129" s="588"/>
      <c r="AR129" s="588"/>
      <c r="AS129" s="588"/>
      <c r="AT129" s="588"/>
      <c r="AU129" s="588"/>
      <c r="AV129" s="588"/>
      <c r="AW129" s="588"/>
      <c r="AX129" s="588"/>
      <c r="AY129" s="589"/>
    </row>
    <row r="130" spans="1:51" ht="72" customHeight="1" thickBot="1">
      <c r="A130" s="108" t="s">
        <v>70</v>
      </c>
      <c r="B130" s="109"/>
      <c r="C130" s="109"/>
      <c r="D130" s="109"/>
      <c r="E130" s="109"/>
      <c r="F130" s="110"/>
      <c r="G130" s="111" t="s">
        <v>293</v>
      </c>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3"/>
    </row>
    <row r="131" spans="1:51" ht="48" customHeight="1">
      <c r="A131" s="187" t="s">
        <v>86</v>
      </c>
      <c r="B131" s="188"/>
      <c r="C131" s="188"/>
      <c r="D131" s="188"/>
      <c r="E131" s="188"/>
      <c r="F131" s="189"/>
      <c r="G131" s="193" t="s">
        <v>63</v>
      </c>
      <c r="H131" s="194"/>
      <c r="I131" s="194"/>
      <c r="J131" s="194"/>
      <c r="K131" s="194"/>
      <c r="L131" s="194"/>
      <c r="M131" s="194"/>
      <c r="N131" s="195"/>
      <c r="O131" s="196" t="s">
        <v>255</v>
      </c>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197"/>
      <c r="AN131" s="197"/>
      <c r="AO131" s="197"/>
      <c r="AP131" s="197"/>
      <c r="AQ131" s="197"/>
      <c r="AR131" s="197"/>
      <c r="AS131" s="197"/>
      <c r="AT131" s="197"/>
      <c r="AU131" s="197"/>
      <c r="AV131" s="197"/>
      <c r="AW131" s="197"/>
      <c r="AX131" s="197"/>
      <c r="AY131" s="198"/>
    </row>
    <row r="132" spans="1:51" ht="48" customHeight="1" thickBot="1">
      <c r="A132" s="190"/>
      <c r="B132" s="191"/>
      <c r="C132" s="191"/>
      <c r="D132" s="191"/>
      <c r="E132" s="191"/>
      <c r="F132" s="192"/>
      <c r="G132" s="199" t="s">
        <v>64</v>
      </c>
      <c r="H132" s="200"/>
      <c r="I132" s="200"/>
      <c r="J132" s="200"/>
      <c r="K132" s="200"/>
      <c r="L132" s="200"/>
      <c r="M132" s="200"/>
      <c r="N132" s="201"/>
      <c r="O132" s="202" t="s">
        <v>255</v>
      </c>
      <c r="P132" s="203"/>
      <c r="Q132" s="203"/>
      <c r="R132" s="203"/>
      <c r="S132" s="203"/>
      <c r="T132" s="203"/>
      <c r="U132" s="203"/>
      <c r="V132" s="203"/>
      <c r="W132" s="203"/>
      <c r="X132" s="203"/>
      <c r="Y132" s="203"/>
      <c r="Z132" s="203"/>
      <c r="AA132" s="203"/>
      <c r="AB132" s="203"/>
      <c r="AC132" s="203"/>
      <c r="AD132" s="203"/>
      <c r="AE132" s="203"/>
      <c r="AF132" s="203"/>
      <c r="AG132" s="203"/>
      <c r="AH132" s="203"/>
      <c r="AI132" s="203"/>
      <c r="AJ132" s="203"/>
      <c r="AK132" s="203"/>
      <c r="AL132" s="203"/>
      <c r="AM132" s="203"/>
      <c r="AN132" s="203"/>
      <c r="AO132" s="203"/>
      <c r="AP132" s="203"/>
      <c r="AQ132" s="203"/>
      <c r="AR132" s="203"/>
      <c r="AS132" s="203"/>
      <c r="AT132" s="203"/>
      <c r="AU132" s="203"/>
      <c r="AV132" s="203"/>
      <c r="AW132" s="203"/>
      <c r="AX132" s="203"/>
      <c r="AY132" s="204"/>
    </row>
    <row r="133" spans="1:51">
      <c r="A133" s="114" t="s">
        <v>51</v>
      </c>
      <c r="B133" s="115"/>
      <c r="C133" s="115"/>
      <c r="D133" s="115"/>
      <c r="E133" s="115"/>
      <c r="F133" s="116"/>
      <c r="G133" s="123" t="s">
        <v>73</v>
      </c>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K133" s="124"/>
      <c r="AL133" s="124"/>
      <c r="AM133" s="124"/>
      <c r="AN133" s="124"/>
      <c r="AO133" s="124"/>
      <c r="AP133" s="124"/>
      <c r="AQ133" s="124"/>
      <c r="AR133" s="124"/>
      <c r="AS133" s="124"/>
      <c r="AT133" s="124"/>
      <c r="AU133" s="124"/>
      <c r="AV133" s="124"/>
      <c r="AW133" s="124"/>
      <c r="AX133" s="124"/>
      <c r="AY133" s="125"/>
    </row>
    <row r="134" spans="1:51" ht="48" customHeight="1">
      <c r="A134" s="117"/>
      <c r="B134" s="118"/>
      <c r="C134" s="118"/>
      <c r="D134" s="118"/>
      <c r="E134" s="118"/>
      <c r="F134" s="119"/>
      <c r="G134" s="83" t="s">
        <v>294</v>
      </c>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5"/>
    </row>
    <row r="135" spans="1:51">
      <c r="A135" s="117"/>
      <c r="B135" s="118"/>
      <c r="C135" s="118"/>
      <c r="D135" s="118"/>
      <c r="E135" s="118"/>
      <c r="F135" s="119"/>
      <c r="G135" s="126" t="s">
        <v>74</v>
      </c>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27"/>
      <c r="AY135" s="128"/>
    </row>
    <row r="136" spans="1:51" ht="48" customHeight="1">
      <c r="A136" s="117"/>
      <c r="B136" s="118"/>
      <c r="C136" s="118"/>
      <c r="D136" s="118"/>
      <c r="E136" s="118"/>
      <c r="F136" s="119"/>
      <c r="G136" s="83" t="s">
        <v>314</v>
      </c>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5"/>
    </row>
    <row r="137" spans="1:51">
      <c r="A137" s="117"/>
      <c r="B137" s="118"/>
      <c r="C137" s="118"/>
      <c r="D137" s="118"/>
      <c r="E137" s="118"/>
      <c r="F137" s="119"/>
      <c r="G137" s="42" t="s">
        <v>249</v>
      </c>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4"/>
    </row>
    <row r="138" spans="1:51" ht="48" customHeight="1" thickBot="1">
      <c r="A138" s="120"/>
      <c r="B138" s="121"/>
      <c r="C138" s="121"/>
      <c r="D138" s="121"/>
      <c r="E138" s="121"/>
      <c r="F138" s="122"/>
      <c r="G138" s="129" t="s">
        <v>315</v>
      </c>
      <c r="H138" s="130"/>
      <c r="I138" s="130"/>
      <c r="J138" s="130"/>
      <c r="K138" s="130"/>
      <c r="L138" s="130"/>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0"/>
      <c r="AK138" s="130"/>
      <c r="AL138" s="130"/>
      <c r="AM138" s="130"/>
      <c r="AN138" s="130"/>
      <c r="AO138" s="130"/>
      <c r="AP138" s="130"/>
      <c r="AQ138" s="130"/>
      <c r="AR138" s="130"/>
      <c r="AS138" s="130"/>
      <c r="AT138" s="130"/>
      <c r="AU138" s="130"/>
      <c r="AV138" s="130"/>
      <c r="AW138" s="130"/>
      <c r="AX138" s="130"/>
      <c r="AY138" s="131"/>
    </row>
    <row r="139" spans="1:51" ht="122.25" customHeight="1" thickBot="1">
      <c r="A139" s="626" t="s">
        <v>50</v>
      </c>
      <c r="B139" s="627"/>
      <c r="C139" s="627"/>
      <c r="D139" s="627"/>
      <c r="E139" s="627"/>
      <c r="F139" s="628"/>
      <c r="G139" s="111" t="s">
        <v>307</v>
      </c>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c r="AR139" s="112"/>
      <c r="AS139" s="112"/>
      <c r="AT139" s="112"/>
      <c r="AU139" s="112"/>
      <c r="AV139" s="112"/>
      <c r="AW139" s="112"/>
      <c r="AX139" s="112"/>
      <c r="AY139" s="113"/>
    </row>
    <row r="140" spans="1:51" ht="92.25" customHeight="1">
      <c r="A140" s="49" t="s">
        <v>10</v>
      </c>
      <c r="B140" s="50"/>
      <c r="C140" s="50"/>
      <c r="D140" s="50"/>
      <c r="E140" s="50"/>
      <c r="F140" s="51"/>
      <c r="G140" s="35" t="s">
        <v>250</v>
      </c>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7"/>
    </row>
    <row r="141" spans="1:51" ht="75.45" customHeight="1">
      <c r="A141" s="52"/>
      <c r="B141" s="53"/>
      <c r="C141" s="53"/>
      <c r="D141" s="53"/>
      <c r="E141" s="53"/>
      <c r="F141" s="54"/>
      <c r="G141" s="38"/>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40"/>
    </row>
    <row r="142" spans="1:51" ht="180" customHeight="1">
      <c r="A142" s="52"/>
      <c r="B142" s="53"/>
      <c r="C142" s="53"/>
      <c r="D142" s="53"/>
      <c r="E142" s="53"/>
      <c r="F142" s="54"/>
      <c r="G142" s="38"/>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40"/>
    </row>
    <row r="143" spans="1:51" ht="72.900000000000006" customHeight="1">
      <c r="A143" s="52"/>
      <c r="B143" s="53"/>
      <c r="C143" s="53"/>
      <c r="D143" s="53"/>
      <c r="E143" s="53"/>
      <c r="F143" s="54"/>
      <c r="G143" s="38"/>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40"/>
    </row>
    <row r="144" spans="1:51" ht="72.900000000000006" customHeight="1">
      <c r="A144" s="52"/>
      <c r="B144" s="53"/>
      <c r="C144" s="53"/>
      <c r="D144" s="53"/>
      <c r="E144" s="53"/>
      <c r="F144" s="54"/>
      <c r="G144" s="38"/>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40"/>
    </row>
    <row r="145" spans="1:51" ht="66.45" customHeight="1">
      <c r="A145" s="52"/>
      <c r="B145" s="53"/>
      <c r="C145" s="53"/>
      <c r="D145" s="53"/>
      <c r="E145" s="53"/>
      <c r="F145" s="54"/>
      <c r="G145" s="38"/>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40"/>
    </row>
    <row r="146" spans="1:51" ht="66.45" customHeight="1">
      <c r="A146" s="52"/>
      <c r="B146" s="53"/>
      <c r="C146" s="53"/>
      <c r="D146" s="53"/>
      <c r="E146" s="53"/>
      <c r="F146" s="54"/>
      <c r="G146" s="38"/>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40"/>
    </row>
    <row r="147" spans="1:51" ht="83.1" customHeight="1">
      <c r="A147" s="52"/>
      <c r="B147" s="53"/>
      <c r="C147" s="53"/>
      <c r="D147" s="53"/>
      <c r="E147" s="53"/>
      <c r="F147" s="54"/>
      <c r="G147" s="38"/>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40"/>
    </row>
    <row r="148" spans="1:51" ht="30" customHeight="1">
      <c r="A148" s="52"/>
      <c r="B148" s="53"/>
      <c r="C148" s="53"/>
      <c r="D148" s="53"/>
      <c r="E148" s="53"/>
      <c r="F148" s="54"/>
      <c r="G148" s="38"/>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40"/>
    </row>
    <row r="149" spans="1:51" ht="83.1" customHeight="1">
      <c r="A149" s="52"/>
      <c r="B149" s="53"/>
      <c r="C149" s="53"/>
      <c r="D149" s="53"/>
      <c r="E149" s="53"/>
      <c r="F149" s="54"/>
      <c r="G149" s="38"/>
      <c r="H149" s="39"/>
      <c r="I149" s="39"/>
      <c r="J149" s="39"/>
      <c r="K149" s="39"/>
      <c r="L149" s="39"/>
      <c r="M149" s="39"/>
      <c r="N149" s="39"/>
      <c r="O149" s="39"/>
      <c r="P149" s="764" t="s">
        <v>295</v>
      </c>
      <c r="Q149" s="765"/>
      <c r="R149" s="765"/>
      <c r="S149" s="765"/>
      <c r="T149" s="765"/>
      <c r="U149" s="765"/>
      <c r="V149" s="765"/>
      <c r="W149" s="765"/>
      <c r="X149" s="765"/>
      <c r="Y149" s="765"/>
      <c r="Z149" s="765"/>
      <c r="AA149" s="765"/>
      <c r="AB149" s="765"/>
      <c r="AC149" s="765"/>
      <c r="AD149" s="765"/>
      <c r="AE149" s="765"/>
      <c r="AF149" s="765"/>
      <c r="AG149" s="765"/>
      <c r="AH149" s="765"/>
      <c r="AI149" s="765"/>
      <c r="AJ149" s="765"/>
      <c r="AK149" s="765"/>
      <c r="AL149" s="765"/>
      <c r="AM149" s="765"/>
      <c r="AN149" s="765"/>
      <c r="AO149" s="765"/>
      <c r="AP149" s="765"/>
      <c r="AQ149" s="765"/>
      <c r="AR149" s="765"/>
      <c r="AS149" s="39"/>
      <c r="AT149" s="39"/>
      <c r="AU149" s="39"/>
      <c r="AV149" s="39"/>
      <c r="AW149" s="39"/>
      <c r="AX149" s="39"/>
      <c r="AY149" s="40"/>
    </row>
    <row r="150" spans="1:51" ht="47.85" customHeight="1">
      <c r="A150" s="52"/>
      <c r="B150" s="53"/>
      <c r="C150" s="53"/>
      <c r="D150" s="53"/>
      <c r="E150" s="53"/>
      <c r="F150" s="54"/>
      <c r="G150" s="4"/>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6"/>
    </row>
    <row r="151" spans="1:51" ht="44.7" customHeight="1" thickBot="1">
      <c r="A151" s="55"/>
      <c r="B151" s="56"/>
      <c r="C151" s="56"/>
      <c r="D151" s="56"/>
      <c r="E151" s="56"/>
      <c r="F151" s="57"/>
      <c r="G151" s="7"/>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9"/>
    </row>
    <row r="152" spans="1:51" ht="24.75" customHeight="1">
      <c r="A152" s="590" t="s">
        <v>303</v>
      </c>
      <c r="B152" s="591"/>
      <c r="C152" s="591"/>
      <c r="D152" s="591"/>
      <c r="E152" s="591"/>
      <c r="F152" s="592"/>
      <c r="G152" s="609" t="s">
        <v>296</v>
      </c>
      <c r="H152" s="610"/>
      <c r="I152" s="610"/>
      <c r="J152" s="610"/>
      <c r="K152" s="610"/>
      <c r="L152" s="610"/>
      <c r="M152" s="610"/>
      <c r="N152" s="610"/>
      <c r="O152" s="610"/>
      <c r="P152" s="610"/>
      <c r="Q152" s="610"/>
      <c r="R152" s="610"/>
      <c r="S152" s="610"/>
      <c r="T152" s="610"/>
      <c r="U152" s="610"/>
      <c r="V152" s="610"/>
      <c r="W152" s="610"/>
      <c r="X152" s="610"/>
      <c r="Y152" s="610"/>
      <c r="Z152" s="610"/>
      <c r="AA152" s="610"/>
      <c r="AB152" s="610"/>
      <c r="AC152" s="611"/>
      <c r="AD152" s="609" t="s">
        <v>9</v>
      </c>
      <c r="AE152" s="612"/>
      <c r="AF152" s="612"/>
      <c r="AG152" s="612"/>
      <c r="AH152" s="612"/>
      <c r="AI152" s="612"/>
      <c r="AJ152" s="612"/>
      <c r="AK152" s="612"/>
      <c r="AL152" s="612"/>
      <c r="AM152" s="612"/>
      <c r="AN152" s="612"/>
      <c r="AO152" s="612"/>
      <c r="AP152" s="612"/>
      <c r="AQ152" s="612"/>
      <c r="AR152" s="612"/>
      <c r="AS152" s="612"/>
      <c r="AT152" s="612"/>
      <c r="AU152" s="612"/>
      <c r="AV152" s="612"/>
      <c r="AW152" s="612"/>
      <c r="AX152" s="612"/>
      <c r="AY152" s="613"/>
    </row>
    <row r="153" spans="1:51" ht="35.1" customHeight="1">
      <c r="A153" s="593"/>
      <c r="B153" s="594"/>
      <c r="C153" s="594"/>
      <c r="D153" s="594"/>
      <c r="E153" s="594"/>
      <c r="F153" s="595"/>
      <c r="G153" s="614" t="s">
        <v>5</v>
      </c>
      <c r="H153" s="615"/>
      <c r="I153" s="615"/>
      <c r="J153" s="615"/>
      <c r="K153" s="616"/>
      <c r="L153" s="617" t="s">
        <v>6</v>
      </c>
      <c r="M153" s="618"/>
      <c r="N153" s="618"/>
      <c r="O153" s="618"/>
      <c r="P153" s="618"/>
      <c r="Q153" s="618"/>
      <c r="R153" s="618"/>
      <c r="S153" s="618"/>
      <c r="T153" s="618"/>
      <c r="U153" s="618"/>
      <c r="V153" s="618"/>
      <c r="W153" s="618"/>
      <c r="X153" s="619"/>
      <c r="Y153" s="620" t="s">
        <v>7</v>
      </c>
      <c r="Z153" s="621"/>
      <c r="AA153" s="621"/>
      <c r="AB153" s="621"/>
      <c r="AC153" s="622"/>
      <c r="AD153" s="623" t="s">
        <v>5</v>
      </c>
      <c r="AE153" s="624"/>
      <c r="AF153" s="624"/>
      <c r="AG153" s="624"/>
      <c r="AH153" s="624"/>
      <c r="AI153" s="617" t="s">
        <v>6</v>
      </c>
      <c r="AJ153" s="618"/>
      <c r="AK153" s="618"/>
      <c r="AL153" s="618"/>
      <c r="AM153" s="618"/>
      <c r="AN153" s="618"/>
      <c r="AO153" s="618"/>
      <c r="AP153" s="618"/>
      <c r="AQ153" s="618"/>
      <c r="AR153" s="618"/>
      <c r="AS153" s="618"/>
      <c r="AT153" s="618"/>
      <c r="AU153" s="619"/>
      <c r="AV153" s="620" t="s">
        <v>7</v>
      </c>
      <c r="AW153" s="621"/>
      <c r="AX153" s="621"/>
      <c r="AY153" s="625"/>
    </row>
    <row r="154" spans="1:51" ht="35.1" customHeight="1">
      <c r="A154" s="593"/>
      <c r="B154" s="594"/>
      <c r="C154" s="594"/>
      <c r="D154" s="594"/>
      <c r="E154" s="594"/>
      <c r="F154" s="595"/>
      <c r="G154" s="643" t="s">
        <v>297</v>
      </c>
      <c r="H154" s="644"/>
      <c r="I154" s="644"/>
      <c r="J154" s="644"/>
      <c r="K154" s="645"/>
      <c r="L154" s="646" t="s">
        <v>298</v>
      </c>
      <c r="M154" s="647"/>
      <c r="N154" s="647"/>
      <c r="O154" s="647"/>
      <c r="P154" s="647"/>
      <c r="Q154" s="647"/>
      <c r="R154" s="647"/>
      <c r="S154" s="647"/>
      <c r="T154" s="647"/>
      <c r="U154" s="647"/>
      <c r="V154" s="647"/>
      <c r="W154" s="647"/>
      <c r="X154" s="648"/>
      <c r="Y154" s="649">
        <v>97.695999999999998</v>
      </c>
      <c r="Z154" s="650"/>
      <c r="AA154" s="650"/>
      <c r="AB154" s="650"/>
      <c r="AC154" s="651"/>
      <c r="AD154" s="643"/>
      <c r="AE154" s="644"/>
      <c r="AF154" s="644"/>
      <c r="AG154" s="644"/>
      <c r="AH154" s="645"/>
      <c r="AI154" s="652"/>
      <c r="AJ154" s="644"/>
      <c r="AK154" s="644"/>
      <c r="AL154" s="644"/>
      <c r="AM154" s="644"/>
      <c r="AN154" s="644"/>
      <c r="AO154" s="644"/>
      <c r="AP154" s="644"/>
      <c r="AQ154" s="644"/>
      <c r="AR154" s="644"/>
      <c r="AS154" s="644"/>
      <c r="AT154" s="644"/>
      <c r="AU154" s="645"/>
      <c r="AV154" s="653"/>
      <c r="AW154" s="654"/>
      <c r="AX154" s="654"/>
      <c r="AY154" s="655"/>
    </row>
    <row r="155" spans="1:51" ht="24.75" hidden="1" customHeight="1">
      <c r="A155" s="593"/>
      <c r="B155" s="594"/>
      <c r="C155" s="594"/>
      <c r="D155" s="594"/>
      <c r="E155" s="594"/>
      <c r="F155" s="595"/>
      <c r="G155" s="629"/>
      <c r="H155" s="630"/>
      <c r="I155" s="630"/>
      <c r="J155" s="630"/>
      <c r="K155" s="631"/>
      <c r="L155" s="632"/>
      <c r="M155" s="633"/>
      <c r="N155" s="633"/>
      <c r="O155" s="633"/>
      <c r="P155" s="633"/>
      <c r="Q155" s="633"/>
      <c r="R155" s="633"/>
      <c r="S155" s="633"/>
      <c r="T155" s="633"/>
      <c r="U155" s="633"/>
      <c r="V155" s="633"/>
      <c r="W155" s="633"/>
      <c r="X155" s="634"/>
      <c r="Y155" s="640"/>
      <c r="Z155" s="641"/>
      <c r="AA155" s="641"/>
      <c r="AB155" s="641"/>
      <c r="AC155" s="642"/>
      <c r="AD155" s="638"/>
      <c r="AE155" s="633"/>
      <c r="AF155" s="633"/>
      <c r="AG155" s="633"/>
      <c r="AH155" s="634"/>
      <c r="AI155" s="632"/>
      <c r="AJ155" s="633"/>
      <c r="AK155" s="633"/>
      <c r="AL155" s="633"/>
      <c r="AM155" s="633"/>
      <c r="AN155" s="633"/>
      <c r="AO155" s="633"/>
      <c r="AP155" s="633"/>
      <c r="AQ155" s="633"/>
      <c r="AR155" s="633"/>
      <c r="AS155" s="633"/>
      <c r="AT155" s="633"/>
      <c r="AU155" s="634"/>
      <c r="AV155" s="635"/>
      <c r="AW155" s="636"/>
      <c r="AX155" s="636"/>
      <c r="AY155" s="639"/>
    </row>
    <row r="156" spans="1:51" ht="24.75" hidden="1" customHeight="1">
      <c r="A156" s="593"/>
      <c r="B156" s="594"/>
      <c r="C156" s="594"/>
      <c r="D156" s="594"/>
      <c r="E156" s="594"/>
      <c r="F156" s="595"/>
      <c r="G156" s="629"/>
      <c r="H156" s="630"/>
      <c r="I156" s="630"/>
      <c r="J156" s="630"/>
      <c r="K156" s="631"/>
      <c r="L156" s="632"/>
      <c r="M156" s="633"/>
      <c r="N156" s="633"/>
      <c r="O156" s="633"/>
      <c r="P156" s="633"/>
      <c r="Q156" s="633"/>
      <c r="R156" s="633"/>
      <c r="S156" s="633"/>
      <c r="T156" s="633"/>
      <c r="U156" s="633"/>
      <c r="V156" s="633"/>
      <c r="W156" s="633"/>
      <c r="X156" s="634"/>
      <c r="Y156" s="635"/>
      <c r="Z156" s="636"/>
      <c r="AA156" s="636"/>
      <c r="AB156" s="636"/>
      <c r="AC156" s="637"/>
      <c r="AD156" s="638"/>
      <c r="AE156" s="633"/>
      <c r="AF156" s="633"/>
      <c r="AG156" s="633"/>
      <c r="AH156" s="634"/>
      <c r="AI156" s="632"/>
      <c r="AJ156" s="633"/>
      <c r="AK156" s="633"/>
      <c r="AL156" s="633"/>
      <c r="AM156" s="633"/>
      <c r="AN156" s="633"/>
      <c r="AO156" s="633"/>
      <c r="AP156" s="633"/>
      <c r="AQ156" s="633"/>
      <c r="AR156" s="633"/>
      <c r="AS156" s="633"/>
      <c r="AT156" s="633"/>
      <c r="AU156" s="634"/>
      <c r="AV156" s="635"/>
      <c r="AW156" s="636"/>
      <c r="AX156" s="636"/>
      <c r="AY156" s="639"/>
    </row>
    <row r="157" spans="1:51" ht="24.75" hidden="1" customHeight="1">
      <c r="A157" s="593"/>
      <c r="B157" s="594"/>
      <c r="C157" s="594"/>
      <c r="D157" s="594"/>
      <c r="E157" s="594"/>
      <c r="F157" s="595"/>
      <c r="G157" s="638"/>
      <c r="H157" s="633"/>
      <c r="I157" s="633"/>
      <c r="J157" s="633"/>
      <c r="K157" s="634"/>
      <c r="L157" s="632"/>
      <c r="M157" s="656"/>
      <c r="N157" s="656"/>
      <c r="O157" s="656"/>
      <c r="P157" s="656"/>
      <c r="Q157" s="656"/>
      <c r="R157" s="656"/>
      <c r="S157" s="656"/>
      <c r="T157" s="656"/>
      <c r="U157" s="656"/>
      <c r="V157" s="656"/>
      <c r="W157" s="656"/>
      <c r="X157" s="657"/>
      <c r="Y157" s="635"/>
      <c r="Z157" s="636"/>
      <c r="AA157" s="636"/>
      <c r="AB157" s="636"/>
      <c r="AC157" s="637"/>
      <c r="AD157" s="638"/>
      <c r="AE157" s="633"/>
      <c r="AF157" s="633"/>
      <c r="AG157" s="633"/>
      <c r="AH157" s="634"/>
      <c r="AI157" s="632"/>
      <c r="AJ157" s="633"/>
      <c r="AK157" s="633"/>
      <c r="AL157" s="633"/>
      <c r="AM157" s="633"/>
      <c r="AN157" s="633"/>
      <c r="AO157" s="633"/>
      <c r="AP157" s="633"/>
      <c r="AQ157" s="633"/>
      <c r="AR157" s="633"/>
      <c r="AS157" s="633"/>
      <c r="AT157" s="633"/>
      <c r="AU157" s="634"/>
      <c r="AV157" s="635"/>
      <c r="AW157" s="636"/>
      <c r="AX157" s="636"/>
      <c r="AY157" s="639"/>
    </row>
    <row r="158" spans="1:51" ht="24.75" hidden="1" customHeight="1">
      <c r="A158" s="593"/>
      <c r="B158" s="594"/>
      <c r="C158" s="594"/>
      <c r="D158" s="594"/>
      <c r="E158" s="594"/>
      <c r="F158" s="595"/>
      <c r="G158" s="638"/>
      <c r="H158" s="633"/>
      <c r="I158" s="633"/>
      <c r="J158" s="633"/>
      <c r="K158" s="634"/>
      <c r="L158" s="632"/>
      <c r="M158" s="656"/>
      <c r="N158" s="656"/>
      <c r="O158" s="656"/>
      <c r="P158" s="656"/>
      <c r="Q158" s="656"/>
      <c r="R158" s="656"/>
      <c r="S158" s="656"/>
      <c r="T158" s="656"/>
      <c r="U158" s="656"/>
      <c r="V158" s="656"/>
      <c r="W158" s="656"/>
      <c r="X158" s="657"/>
      <c r="Y158" s="635"/>
      <c r="Z158" s="636"/>
      <c r="AA158" s="636"/>
      <c r="AB158" s="636"/>
      <c r="AC158" s="637"/>
      <c r="AD158" s="638"/>
      <c r="AE158" s="633"/>
      <c r="AF158" s="633"/>
      <c r="AG158" s="633"/>
      <c r="AH158" s="634"/>
      <c r="AI158" s="632"/>
      <c r="AJ158" s="633"/>
      <c r="AK158" s="633"/>
      <c r="AL158" s="633"/>
      <c r="AM158" s="633"/>
      <c r="AN158" s="633"/>
      <c r="AO158" s="633"/>
      <c r="AP158" s="633"/>
      <c r="AQ158" s="633"/>
      <c r="AR158" s="633"/>
      <c r="AS158" s="633"/>
      <c r="AT158" s="633"/>
      <c r="AU158" s="634"/>
      <c r="AV158" s="635"/>
      <c r="AW158" s="636"/>
      <c r="AX158" s="636"/>
      <c r="AY158" s="639"/>
    </row>
    <row r="159" spans="1:51" ht="24.75" hidden="1" customHeight="1">
      <c r="A159" s="593"/>
      <c r="B159" s="594"/>
      <c r="C159" s="594"/>
      <c r="D159" s="594"/>
      <c r="E159" s="594"/>
      <c r="F159" s="595"/>
      <c r="G159" s="638"/>
      <c r="H159" s="633"/>
      <c r="I159" s="633"/>
      <c r="J159" s="633"/>
      <c r="K159" s="634"/>
      <c r="L159" s="632"/>
      <c r="M159" s="656"/>
      <c r="N159" s="656"/>
      <c r="O159" s="656"/>
      <c r="P159" s="656"/>
      <c r="Q159" s="656"/>
      <c r="R159" s="656"/>
      <c r="S159" s="656"/>
      <c r="T159" s="656"/>
      <c r="U159" s="656"/>
      <c r="V159" s="656"/>
      <c r="W159" s="656"/>
      <c r="X159" s="657"/>
      <c r="Y159" s="635"/>
      <c r="Z159" s="636"/>
      <c r="AA159" s="636"/>
      <c r="AB159" s="636"/>
      <c r="AC159" s="637"/>
      <c r="AD159" s="638"/>
      <c r="AE159" s="633"/>
      <c r="AF159" s="633"/>
      <c r="AG159" s="633"/>
      <c r="AH159" s="634"/>
      <c r="AI159" s="632"/>
      <c r="AJ159" s="633"/>
      <c r="AK159" s="633"/>
      <c r="AL159" s="633"/>
      <c r="AM159" s="633"/>
      <c r="AN159" s="633"/>
      <c r="AO159" s="633"/>
      <c r="AP159" s="633"/>
      <c r="AQ159" s="633"/>
      <c r="AR159" s="633"/>
      <c r="AS159" s="633"/>
      <c r="AT159" s="633"/>
      <c r="AU159" s="634"/>
      <c r="AV159" s="635"/>
      <c r="AW159" s="636"/>
      <c r="AX159" s="636"/>
      <c r="AY159" s="639"/>
    </row>
    <row r="160" spans="1:51" ht="24.75" hidden="1" customHeight="1">
      <c r="A160" s="593"/>
      <c r="B160" s="594"/>
      <c r="C160" s="594"/>
      <c r="D160" s="594"/>
      <c r="E160" s="594"/>
      <c r="F160" s="595"/>
      <c r="G160" s="638"/>
      <c r="H160" s="633"/>
      <c r="I160" s="633"/>
      <c r="J160" s="633"/>
      <c r="K160" s="634"/>
      <c r="L160" s="632"/>
      <c r="M160" s="656"/>
      <c r="N160" s="656"/>
      <c r="O160" s="656"/>
      <c r="P160" s="656"/>
      <c r="Q160" s="656"/>
      <c r="R160" s="656"/>
      <c r="S160" s="656"/>
      <c r="T160" s="656"/>
      <c r="U160" s="656"/>
      <c r="V160" s="656"/>
      <c r="W160" s="656"/>
      <c r="X160" s="657"/>
      <c r="Y160" s="635"/>
      <c r="Z160" s="636"/>
      <c r="AA160" s="636"/>
      <c r="AB160" s="636"/>
      <c r="AC160" s="637"/>
      <c r="AD160" s="638"/>
      <c r="AE160" s="633"/>
      <c r="AF160" s="633"/>
      <c r="AG160" s="633"/>
      <c r="AH160" s="634"/>
      <c r="AI160" s="632"/>
      <c r="AJ160" s="633"/>
      <c r="AK160" s="633"/>
      <c r="AL160" s="633"/>
      <c r="AM160" s="633"/>
      <c r="AN160" s="633"/>
      <c r="AO160" s="633"/>
      <c r="AP160" s="633"/>
      <c r="AQ160" s="633"/>
      <c r="AR160" s="633"/>
      <c r="AS160" s="633"/>
      <c r="AT160" s="633"/>
      <c r="AU160" s="634"/>
      <c r="AV160" s="635"/>
      <c r="AW160" s="636"/>
      <c r="AX160" s="636"/>
      <c r="AY160" s="639"/>
    </row>
    <row r="161" spans="1:51" ht="35.1" customHeight="1">
      <c r="A161" s="593"/>
      <c r="B161" s="594"/>
      <c r="C161" s="594"/>
      <c r="D161" s="594"/>
      <c r="E161" s="594"/>
      <c r="F161" s="595"/>
      <c r="G161" s="668"/>
      <c r="H161" s="669"/>
      <c r="I161" s="669"/>
      <c r="J161" s="669"/>
      <c r="K161" s="670"/>
      <c r="L161" s="671"/>
      <c r="M161" s="669"/>
      <c r="N161" s="669"/>
      <c r="O161" s="669"/>
      <c r="P161" s="669"/>
      <c r="Q161" s="669"/>
      <c r="R161" s="669"/>
      <c r="S161" s="669"/>
      <c r="T161" s="669"/>
      <c r="U161" s="669"/>
      <c r="V161" s="669"/>
      <c r="W161" s="669"/>
      <c r="X161" s="670"/>
      <c r="Y161" s="672"/>
      <c r="Z161" s="673"/>
      <c r="AA161" s="673"/>
      <c r="AB161" s="673"/>
      <c r="AC161" s="673"/>
      <c r="AD161" s="668"/>
      <c r="AE161" s="669"/>
      <c r="AF161" s="669"/>
      <c r="AG161" s="669"/>
      <c r="AH161" s="670"/>
      <c r="AI161" s="671"/>
      <c r="AJ161" s="669"/>
      <c r="AK161" s="669"/>
      <c r="AL161" s="669"/>
      <c r="AM161" s="669"/>
      <c r="AN161" s="669"/>
      <c r="AO161" s="669"/>
      <c r="AP161" s="669"/>
      <c r="AQ161" s="669"/>
      <c r="AR161" s="669"/>
      <c r="AS161" s="669"/>
      <c r="AT161" s="669"/>
      <c r="AU161" s="670"/>
      <c r="AV161" s="672"/>
      <c r="AW161" s="673"/>
      <c r="AX161" s="673"/>
      <c r="AY161" s="674"/>
    </row>
    <row r="162" spans="1:51" ht="35.1" customHeight="1" thickBot="1">
      <c r="A162" s="593"/>
      <c r="B162" s="594"/>
      <c r="C162" s="594"/>
      <c r="D162" s="594"/>
      <c r="E162" s="594"/>
      <c r="F162" s="595"/>
      <c r="G162" s="658" t="s">
        <v>8</v>
      </c>
      <c r="H162" s="659"/>
      <c r="I162" s="659"/>
      <c r="J162" s="659"/>
      <c r="K162" s="660"/>
      <c r="L162" s="661"/>
      <c r="M162" s="662"/>
      <c r="N162" s="662"/>
      <c r="O162" s="662"/>
      <c r="P162" s="662"/>
      <c r="Q162" s="662"/>
      <c r="R162" s="662"/>
      <c r="S162" s="662"/>
      <c r="T162" s="662"/>
      <c r="U162" s="662"/>
      <c r="V162" s="662"/>
      <c r="W162" s="662"/>
      <c r="X162" s="663"/>
      <c r="Y162" s="664">
        <f>SUM(Y154:AC161)</f>
        <v>97.695999999999998</v>
      </c>
      <c r="Z162" s="665"/>
      <c r="AA162" s="665"/>
      <c r="AB162" s="665"/>
      <c r="AC162" s="666"/>
      <c r="AD162" s="658" t="s">
        <v>8</v>
      </c>
      <c r="AE162" s="659"/>
      <c r="AF162" s="659"/>
      <c r="AG162" s="659"/>
      <c r="AH162" s="659"/>
      <c r="AI162" s="661"/>
      <c r="AJ162" s="662"/>
      <c r="AK162" s="662"/>
      <c r="AL162" s="662"/>
      <c r="AM162" s="662"/>
      <c r="AN162" s="662"/>
      <c r="AO162" s="662"/>
      <c r="AP162" s="662"/>
      <c r="AQ162" s="662"/>
      <c r="AR162" s="662"/>
      <c r="AS162" s="662"/>
      <c r="AT162" s="662"/>
      <c r="AU162" s="663"/>
      <c r="AV162" s="664">
        <f>SUM(AV154:AY161)</f>
        <v>0</v>
      </c>
      <c r="AW162" s="665"/>
      <c r="AX162" s="665"/>
      <c r="AY162" s="667"/>
    </row>
    <row r="163" spans="1:51" ht="19.5" hidden="1" customHeight="1">
      <c r="A163" s="593"/>
      <c r="B163" s="594"/>
      <c r="C163" s="594"/>
      <c r="D163" s="594"/>
      <c r="E163" s="594"/>
      <c r="F163" s="595"/>
      <c r="G163" s="681" t="s">
        <v>97</v>
      </c>
      <c r="H163" s="682"/>
      <c r="I163" s="682"/>
      <c r="J163" s="682"/>
      <c r="K163" s="682"/>
      <c r="L163" s="682"/>
      <c r="M163" s="682"/>
      <c r="N163" s="682"/>
      <c r="O163" s="682"/>
      <c r="P163" s="682"/>
      <c r="Q163" s="682"/>
      <c r="R163" s="682"/>
      <c r="S163" s="682"/>
      <c r="T163" s="682"/>
      <c r="U163" s="682"/>
      <c r="V163" s="682"/>
      <c r="W163" s="682"/>
      <c r="X163" s="682"/>
      <c r="Y163" s="682"/>
      <c r="Z163" s="682"/>
      <c r="AA163" s="682"/>
      <c r="AB163" s="682"/>
      <c r="AC163" s="683"/>
      <c r="AD163" s="681" t="s">
        <v>94</v>
      </c>
      <c r="AE163" s="684"/>
      <c r="AF163" s="684"/>
      <c r="AG163" s="684"/>
      <c r="AH163" s="684"/>
      <c r="AI163" s="684"/>
      <c r="AJ163" s="684"/>
      <c r="AK163" s="684"/>
      <c r="AL163" s="684"/>
      <c r="AM163" s="684"/>
      <c r="AN163" s="684"/>
      <c r="AO163" s="684"/>
      <c r="AP163" s="684"/>
      <c r="AQ163" s="684"/>
      <c r="AR163" s="684"/>
      <c r="AS163" s="684"/>
      <c r="AT163" s="684"/>
      <c r="AU163" s="684"/>
      <c r="AV163" s="684"/>
      <c r="AW163" s="684"/>
      <c r="AX163" s="684"/>
      <c r="AY163" s="685"/>
    </row>
    <row r="164" spans="1:51" ht="19.5" hidden="1" customHeight="1">
      <c r="A164" s="593"/>
      <c r="B164" s="594"/>
      <c r="C164" s="594"/>
      <c r="D164" s="594"/>
      <c r="E164" s="594"/>
      <c r="F164" s="595"/>
      <c r="G164" s="614" t="s">
        <v>5</v>
      </c>
      <c r="H164" s="615"/>
      <c r="I164" s="615"/>
      <c r="J164" s="615"/>
      <c r="K164" s="616"/>
      <c r="L164" s="617" t="s">
        <v>6</v>
      </c>
      <c r="M164" s="618"/>
      <c r="N164" s="618"/>
      <c r="O164" s="618"/>
      <c r="P164" s="618"/>
      <c r="Q164" s="618"/>
      <c r="R164" s="618"/>
      <c r="S164" s="618"/>
      <c r="T164" s="618"/>
      <c r="U164" s="618"/>
      <c r="V164" s="618"/>
      <c r="W164" s="618"/>
      <c r="X164" s="619"/>
      <c r="Y164" s="620" t="s">
        <v>7</v>
      </c>
      <c r="Z164" s="621"/>
      <c r="AA164" s="621"/>
      <c r="AB164" s="621"/>
      <c r="AC164" s="622"/>
      <c r="AD164" s="623" t="s">
        <v>5</v>
      </c>
      <c r="AE164" s="624"/>
      <c r="AF164" s="624"/>
      <c r="AG164" s="624"/>
      <c r="AH164" s="624"/>
      <c r="AI164" s="617" t="s">
        <v>6</v>
      </c>
      <c r="AJ164" s="618"/>
      <c r="AK164" s="618"/>
      <c r="AL164" s="618"/>
      <c r="AM164" s="618"/>
      <c r="AN164" s="618"/>
      <c r="AO164" s="618"/>
      <c r="AP164" s="618"/>
      <c r="AQ164" s="618"/>
      <c r="AR164" s="618"/>
      <c r="AS164" s="618"/>
      <c r="AT164" s="618"/>
      <c r="AU164" s="619"/>
      <c r="AV164" s="620" t="s">
        <v>7</v>
      </c>
      <c r="AW164" s="621"/>
      <c r="AX164" s="621"/>
      <c r="AY164" s="625"/>
    </row>
    <row r="165" spans="1:51" ht="19.5" hidden="1" customHeight="1">
      <c r="A165" s="593"/>
      <c r="B165" s="594"/>
      <c r="C165" s="594"/>
      <c r="D165" s="594"/>
      <c r="E165" s="594"/>
      <c r="F165" s="595"/>
      <c r="G165" s="638"/>
      <c r="H165" s="633"/>
      <c r="I165" s="633"/>
      <c r="J165" s="633"/>
      <c r="K165" s="634"/>
      <c r="L165" s="675"/>
      <c r="M165" s="676"/>
      <c r="N165" s="676"/>
      <c r="O165" s="676"/>
      <c r="P165" s="676"/>
      <c r="Q165" s="676"/>
      <c r="R165" s="676"/>
      <c r="S165" s="676"/>
      <c r="T165" s="676"/>
      <c r="U165" s="676"/>
      <c r="V165" s="676"/>
      <c r="W165" s="676"/>
      <c r="X165" s="677"/>
      <c r="Y165" s="678"/>
      <c r="Z165" s="679"/>
      <c r="AA165" s="679"/>
      <c r="AB165" s="679"/>
      <c r="AC165" s="680"/>
      <c r="AD165" s="643"/>
      <c r="AE165" s="644"/>
      <c r="AF165" s="644"/>
      <c r="AG165" s="644"/>
      <c r="AH165" s="645"/>
      <c r="AI165" s="652"/>
      <c r="AJ165" s="644"/>
      <c r="AK165" s="644"/>
      <c r="AL165" s="644"/>
      <c r="AM165" s="644"/>
      <c r="AN165" s="644"/>
      <c r="AO165" s="644"/>
      <c r="AP165" s="644"/>
      <c r="AQ165" s="644"/>
      <c r="AR165" s="644"/>
      <c r="AS165" s="644"/>
      <c r="AT165" s="644"/>
      <c r="AU165" s="645"/>
      <c r="AV165" s="653"/>
      <c r="AW165" s="654"/>
      <c r="AX165" s="654"/>
      <c r="AY165" s="655"/>
    </row>
    <row r="166" spans="1:51" ht="19.5" hidden="1" customHeight="1">
      <c r="A166" s="593"/>
      <c r="B166" s="594"/>
      <c r="C166" s="594"/>
      <c r="D166" s="594"/>
      <c r="E166" s="594"/>
      <c r="F166" s="595"/>
      <c r="G166" s="638"/>
      <c r="H166" s="633"/>
      <c r="I166" s="633"/>
      <c r="J166" s="633"/>
      <c r="K166" s="634"/>
      <c r="L166" s="632"/>
      <c r="M166" s="656"/>
      <c r="N166" s="656"/>
      <c r="O166" s="656"/>
      <c r="P166" s="656"/>
      <c r="Q166" s="656"/>
      <c r="R166" s="656"/>
      <c r="S166" s="656"/>
      <c r="T166" s="656"/>
      <c r="U166" s="656"/>
      <c r="V166" s="656"/>
      <c r="W166" s="656"/>
      <c r="X166" s="657"/>
      <c r="Y166" s="640"/>
      <c r="Z166" s="641"/>
      <c r="AA166" s="641"/>
      <c r="AB166" s="641"/>
      <c r="AC166" s="642"/>
      <c r="AD166" s="638"/>
      <c r="AE166" s="633"/>
      <c r="AF166" s="633"/>
      <c r="AG166" s="633"/>
      <c r="AH166" s="634"/>
      <c r="AI166" s="632"/>
      <c r="AJ166" s="633"/>
      <c r="AK166" s="633"/>
      <c r="AL166" s="633"/>
      <c r="AM166" s="633"/>
      <c r="AN166" s="633"/>
      <c r="AO166" s="633"/>
      <c r="AP166" s="633"/>
      <c r="AQ166" s="633"/>
      <c r="AR166" s="633"/>
      <c r="AS166" s="633"/>
      <c r="AT166" s="633"/>
      <c r="AU166" s="634"/>
      <c r="AV166" s="635"/>
      <c r="AW166" s="636"/>
      <c r="AX166" s="636"/>
      <c r="AY166" s="639"/>
    </row>
    <row r="167" spans="1:51" ht="19.5" hidden="1" customHeight="1">
      <c r="A167" s="593"/>
      <c r="B167" s="594"/>
      <c r="C167" s="594"/>
      <c r="D167" s="594"/>
      <c r="E167" s="594"/>
      <c r="F167" s="595"/>
      <c r="G167" s="638"/>
      <c r="H167" s="633"/>
      <c r="I167" s="633"/>
      <c r="J167" s="633"/>
      <c r="K167" s="634"/>
      <c r="L167" s="632"/>
      <c r="M167" s="656"/>
      <c r="N167" s="656"/>
      <c r="O167" s="656"/>
      <c r="P167" s="656"/>
      <c r="Q167" s="656"/>
      <c r="R167" s="656"/>
      <c r="S167" s="656"/>
      <c r="T167" s="656"/>
      <c r="U167" s="656"/>
      <c r="V167" s="656"/>
      <c r="W167" s="656"/>
      <c r="X167" s="657"/>
      <c r="Y167" s="635"/>
      <c r="Z167" s="636"/>
      <c r="AA167" s="636"/>
      <c r="AB167" s="636"/>
      <c r="AC167" s="637"/>
      <c r="AD167" s="638"/>
      <c r="AE167" s="633"/>
      <c r="AF167" s="633"/>
      <c r="AG167" s="633"/>
      <c r="AH167" s="634"/>
      <c r="AI167" s="632"/>
      <c r="AJ167" s="633"/>
      <c r="AK167" s="633"/>
      <c r="AL167" s="633"/>
      <c r="AM167" s="633"/>
      <c r="AN167" s="633"/>
      <c r="AO167" s="633"/>
      <c r="AP167" s="633"/>
      <c r="AQ167" s="633"/>
      <c r="AR167" s="633"/>
      <c r="AS167" s="633"/>
      <c r="AT167" s="633"/>
      <c r="AU167" s="634"/>
      <c r="AV167" s="635"/>
      <c r="AW167" s="636"/>
      <c r="AX167" s="636"/>
      <c r="AY167" s="639"/>
    </row>
    <row r="168" spans="1:51" ht="19.5" hidden="1" customHeight="1">
      <c r="A168" s="593"/>
      <c r="B168" s="594"/>
      <c r="C168" s="594"/>
      <c r="D168" s="594"/>
      <c r="E168" s="594"/>
      <c r="F168" s="595"/>
      <c r="G168" s="638"/>
      <c r="H168" s="633"/>
      <c r="I168" s="633"/>
      <c r="J168" s="633"/>
      <c r="K168" s="634"/>
      <c r="L168" s="632"/>
      <c r="M168" s="656"/>
      <c r="N168" s="656"/>
      <c r="O168" s="656"/>
      <c r="P168" s="656"/>
      <c r="Q168" s="656"/>
      <c r="R168" s="656"/>
      <c r="S168" s="656"/>
      <c r="T168" s="656"/>
      <c r="U168" s="656"/>
      <c r="V168" s="656"/>
      <c r="W168" s="656"/>
      <c r="X168" s="657"/>
      <c r="Y168" s="635"/>
      <c r="Z168" s="636"/>
      <c r="AA168" s="636"/>
      <c r="AB168" s="636"/>
      <c r="AC168" s="637"/>
      <c r="AD168" s="638"/>
      <c r="AE168" s="633"/>
      <c r="AF168" s="633"/>
      <c r="AG168" s="633"/>
      <c r="AH168" s="634"/>
      <c r="AI168" s="632"/>
      <c r="AJ168" s="633"/>
      <c r="AK168" s="633"/>
      <c r="AL168" s="633"/>
      <c r="AM168" s="633"/>
      <c r="AN168" s="633"/>
      <c r="AO168" s="633"/>
      <c r="AP168" s="633"/>
      <c r="AQ168" s="633"/>
      <c r="AR168" s="633"/>
      <c r="AS168" s="633"/>
      <c r="AT168" s="633"/>
      <c r="AU168" s="634"/>
      <c r="AV168" s="635"/>
      <c r="AW168" s="636"/>
      <c r="AX168" s="636"/>
      <c r="AY168" s="639"/>
    </row>
    <row r="169" spans="1:51" ht="19.5" hidden="1" customHeight="1">
      <c r="A169" s="593"/>
      <c r="B169" s="594"/>
      <c r="C169" s="594"/>
      <c r="D169" s="594"/>
      <c r="E169" s="594"/>
      <c r="F169" s="595"/>
      <c r="G169" s="638"/>
      <c r="H169" s="633"/>
      <c r="I169" s="633"/>
      <c r="J169" s="633"/>
      <c r="K169" s="634"/>
      <c r="L169" s="632"/>
      <c r="M169" s="656"/>
      <c r="N169" s="656"/>
      <c r="O169" s="656"/>
      <c r="P169" s="656"/>
      <c r="Q169" s="656"/>
      <c r="R169" s="656"/>
      <c r="S169" s="656"/>
      <c r="T169" s="656"/>
      <c r="U169" s="656"/>
      <c r="V169" s="656"/>
      <c r="W169" s="656"/>
      <c r="X169" s="657"/>
      <c r="Y169" s="635"/>
      <c r="Z169" s="636"/>
      <c r="AA169" s="636"/>
      <c r="AB169" s="636"/>
      <c r="AC169" s="637"/>
      <c r="AD169" s="638"/>
      <c r="AE169" s="633"/>
      <c r="AF169" s="633"/>
      <c r="AG169" s="633"/>
      <c r="AH169" s="634"/>
      <c r="AI169" s="632"/>
      <c r="AJ169" s="633"/>
      <c r="AK169" s="633"/>
      <c r="AL169" s="633"/>
      <c r="AM169" s="633"/>
      <c r="AN169" s="633"/>
      <c r="AO169" s="633"/>
      <c r="AP169" s="633"/>
      <c r="AQ169" s="633"/>
      <c r="AR169" s="633"/>
      <c r="AS169" s="633"/>
      <c r="AT169" s="633"/>
      <c r="AU169" s="634"/>
      <c r="AV169" s="635"/>
      <c r="AW169" s="636"/>
      <c r="AX169" s="636"/>
      <c r="AY169" s="639"/>
    </row>
    <row r="170" spans="1:51" ht="19.5" hidden="1" customHeight="1">
      <c r="A170" s="593"/>
      <c r="B170" s="594"/>
      <c r="C170" s="594"/>
      <c r="D170" s="594"/>
      <c r="E170" s="594"/>
      <c r="F170" s="595"/>
      <c r="G170" s="638"/>
      <c r="H170" s="633"/>
      <c r="I170" s="633"/>
      <c r="J170" s="633"/>
      <c r="K170" s="634"/>
      <c r="L170" s="632"/>
      <c r="M170" s="633"/>
      <c r="N170" s="633"/>
      <c r="O170" s="633"/>
      <c r="P170" s="633"/>
      <c r="Q170" s="633"/>
      <c r="R170" s="633"/>
      <c r="S170" s="633"/>
      <c r="T170" s="633"/>
      <c r="U170" s="633"/>
      <c r="V170" s="633"/>
      <c r="W170" s="633"/>
      <c r="X170" s="634"/>
      <c r="Y170" s="635"/>
      <c r="Z170" s="636"/>
      <c r="AA170" s="636"/>
      <c r="AB170" s="636"/>
      <c r="AC170" s="637"/>
      <c r="AD170" s="638"/>
      <c r="AE170" s="633"/>
      <c r="AF170" s="633"/>
      <c r="AG170" s="633"/>
      <c r="AH170" s="634"/>
      <c r="AI170" s="632"/>
      <c r="AJ170" s="633"/>
      <c r="AK170" s="633"/>
      <c r="AL170" s="633"/>
      <c r="AM170" s="633"/>
      <c r="AN170" s="633"/>
      <c r="AO170" s="633"/>
      <c r="AP170" s="633"/>
      <c r="AQ170" s="633"/>
      <c r="AR170" s="633"/>
      <c r="AS170" s="633"/>
      <c r="AT170" s="633"/>
      <c r="AU170" s="634"/>
      <c r="AV170" s="635"/>
      <c r="AW170" s="636"/>
      <c r="AX170" s="636"/>
      <c r="AY170" s="639"/>
    </row>
    <row r="171" spans="1:51" ht="19.5" hidden="1" customHeight="1">
      <c r="A171" s="593"/>
      <c r="B171" s="594"/>
      <c r="C171" s="594"/>
      <c r="D171" s="594"/>
      <c r="E171" s="594"/>
      <c r="F171" s="595"/>
      <c r="G171" s="638"/>
      <c r="H171" s="633"/>
      <c r="I171" s="633"/>
      <c r="J171" s="633"/>
      <c r="K171" s="634"/>
      <c r="L171" s="632"/>
      <c r="M171" s="633"/>
      <c r="N171" s="633"/>
      <c r="O171" s="633"/>
      <c r="P171" s="633"/>
      <c r="Q171" s="633"/>
      <c r="R171" s="633"/>
      <c r="S171" s="633"/>
      <c r="T171" s="633"/>
      <c r="U171" s="633"/>
      <c r="V171" s="633"/>
      <c r="W171" s="633"/>
      <c r="X171" s="634"/>
      <c r="Y171" s="635"/>
      <c r="Z171" s="636"/>
      <c r="AA171" s="636"/>
      <c r="AB171" s="636"/>
      <c r="AC171" s="637"/>
      <c r="AD171" s="638"/>
      <c r="AE171" s="633"/>
      <c r="AF171" s="633"/>
      <c r="AG171" s="633"/>
      <c r="AH171" s="634"/>
      <c r="AI171" s="632"/>
      <c r="AJ171" s="633"/>
      <c r="AK171" s="633"/>
      <c r="AL171" s="633"/>
      <c r="AM171" s="633"/>
      <c r="AN171" s="633"/>
      <c r="AO171" s="633"/>
      <c r="AP171" s="633"/>
      <c r="AQ171" s="633"/>
      <c r="AR171" s="633"/>
      <c r="AS171" s="633"/>
      <c r="AT171" s="633"/>
      <c r="AU171" s="634"/>
      <c r="AV171" s="635"/>
      <c r="AW171" s="636"/>
      <c r="AX171" s="636"/>
      <c r="AY171" s="639"/>
    </row>
    <row r="172" spans="1:51" ht="19.5" hidden="1" customHeight="1">
      <c r="A172" s="593"/>
      <c r="B172" s="594"/>
      <c r="C172" s="594"/>
      <c r="D172" s="594"/>
      <c r="E172" s="594"/>
      <c r="F172" s="595"/>
      <c r="G172" s="668"/>
      <c r="H172" s="669"/>
      <c r="I172" s="669"/>
      <c r="J172" s="669"/>
      <c r="K172" s="670"/>
      <c r="L172" s="671"/>
      <c r="M172" s="669"/>
      <c r="N172" s="669"/>
      <c r="O172" s="669"/>
      <c r="P172" s="669"/>
      <c r="Q172" s="669"/>
      <c r="R172" s="669"/>
      <c r="S172" s="669"/>
      <c r="T172" s="669"/>
      <c r="U172" s="669"/>
      <c r="V172" s="669"/>
      <c r="W172" s="669"/>
      <c r="X172" s="670"/>
      <c r="Y172" s="672"/>
      <c r="Z172" s="673"/>
      <c r="AA172" s="673"/>
      <c r="AB172" s="673"/>
      <c r="AC172" s="673"/>
      <c r="AD172" s="668"/>
      <c r="AE172" s="669"/>
      <c r="AF172" s="669"/>
      <c r="AG172" s="669"/>
      <c r="AH172" s="670"/>
      <c r="AI172" s="671"/>
      <c r="AJ172" s="669"/>
      <c r="AK172" s="669"/>
      <c r="AL172" s="669"/>
      <c r="AM172" s="669"/>
      <c r="AN172" s="669"/>
      <c r="AO172" s="669"/>
      <c r="AP172" s="669"/>
      <c r="AQ172" s="669"/>
      <c r="AR172" s="669"/>
      <c r="AS172" s="669"/>
      <c r="AT172" s="669"/>
      <c r="AU172" s="670"/>
      <c r="AV172" s="672"/>
      <c r="AW172" s="673"/>
      <c r="AX172" s="673"/>
      <c r="AY172" s="674"/>
    </row>
    <row r="173" spans="1:51" ht="19.5" hidden="1" customHeight="1">
      <c r="A173" s="593"/>
      <c r="B173" s="594"/>
      <c r="C173" s="594"/>
      <c r="D173" s="594"/>
      <c r="E173" s="594"/>
      <c r="F173" s="595"/>
      <c r="G173" s="658" t="s">
        <v>8</v>
      </c>
      <c r="H173" s="659"/>
      <c r="I173" s="659"/>
      <c r="J173" s="659"/>
      <c r="K173" s="660"/>
      <c r="L173" s="661"/>
      <c r="M173" s="662"/>
      <c r="N173" s="662"/>
      <c r="O173" s="662"/>
      <c r="P173" s="662"/>
      <c r="Q173" s="662"/>
      <c r="R173" s="662"/>
      <c r="S173" s="662"/>
      <c r="T173" s="662"/>
      <c r="U173" s="662"/>
      <c r="V173" s="662"/>
      <c r="W173" s="662"/>
      <c r="X173" s="663"/>
      <c r="Y173" s="664">
        <f>SUM(Y165:AC172)</f>
        <v>0</v>
      </c>
      <c r="Z173" s="665"/>
      <c r="AA173" s="665"/>
      <c r="AB173" s="665"/>
      <c r="AC173" s="666"/>
      <c r="AD173" s="658" t="s">
        <v>8</v>
      </c>
      <c r="AE173" s="659"/>
      <c r="AF173" s="659"/>
      <c r="AG173" s="659"/>
      <c r="AH173" s="659"/>
      <c r="AI173" s="661"/>
      <c r="AJ173" s="662"/>
      <c r="AK173" s="662"/>
      <c r="AL173" s="662"/>
      <c r="AM173" s="662"/>
      <c r="AN173" s="662"/>
      <c r="AO173" s="662"/>
      <c r="AP173" s="662"/>
      <c r="AQ173" s="662"/>
      <c r="AR173" s="662"/>
      <c r="AS173" s="662"/>
      <c r="AT173" s="662"/>
      <c r="AU173" s="663"/>
      <c r="AV173" s="664">
        <f>SUM(AV165:AY172)</f>
        <v>0</v>
      </c>
      <c r="AW173" s="665"/>
      <c r="AX173" s="665"/>
      <c r="AY173" s="667"/>
    </row>
    <row r="174" spans="1:51" ht="19.5" hidden="1" customHeight="1">
      <c r="A174" s="593"/>
      <c r="B174" s="594"/>
      <c r="C174" s="594"/>
      <c r="D174" s="594"/>
      <c r="E174" s="594"/>
      <c r="F174" s="595"/>
      <c r="G174" s="681" t="s">
        <v>4</v>
      </c>
      <c r="H174" s="682"/>
      <c r="I174" s="682"/>
      <c r="J174" s="682"/>
      <c r="K174" s="682"/>
      <c r="L174" s="682"/>
      <c r="M174" s="682"/>
      <c r="N174" s="682"/>
      <c r="O174" s="682"/>
      <c r="P174" s="682"/>
      <c r="Q174" s="682"/>
      <c r="R174" s="682"/>
      <c r="S174" s="682"/>
      <c r="T174" s="682"/>
      <c r="U174" s="682"/>
      <c r="V174" s="682"/>
      <c r="W174" s="682"/>
      <c r="X174" s="682"/>
      <c r="Y174" s="682"/>
      <c r="Z174" s="682"/>
      <c r="AA174" s="682"/>
      <c r="AB174" s="682"/>
      <c r="AC174" s="683"/>
      <c r="AD174" s="681" t="s">
        <v>100</v>
      </c>
      <c r="AE174" s="682"/>
      <c r="AF174" s="682"/>
      <c r="AG174" s="682"/>
      <c r="AH174" s="682"/>
      <c r="AI174" s="682"/>
      <c r="AJ174" s="682"/>
      <c r="AK174" s="682"/>
      <c r="AL174" s="682"/>
      <c r="AM174" s="682"/>
      <c r="AN174" s="682"/>
      <c r="AO174" s="682"/>
      <c r="AP174" s="682"/>
      <c r="AQ174" s="682"/>
      <c r="AR174" s="682"/>
      <c r="AS174" s="682"/>
      <c r="AT174" s="682"/>
      <c r="AU174" s="682"/>
      <c r="AV174" s="682"/>
      <c r="AW174" s="682"/>
      <c r="AX174" s="682"/>
      <c r="AY174" s="688"/>
    </row>
    <row r="175" spans="1:51" ht="19.5" hidden="1" customHeight="1">
      <c r="A175" s="593"/>
      <c r="B175" s="594"/>
      <c r="C175" s="594"/>
      <c r="D175" s="594"/>
      <c r="E175" s="594"/>
      <c r="F175" s="595"/>
      <c r="G175" s="614" t="s">
        <v>5</v>
      </c>
      <c r="H175" s="615"/>
      <c r="I175" s="615"/>
      <c r="J175" s="615"/>
      <c r="K175" s="616"/>
      <c r="L175" s="617" t="s">
        <v>6</v>
      </c>
      <c r="M175" s="615"/>
      <c r="N175" s="615"/>
      <c r="O175" s="615"/>
      <c r="P175" s="615"/>
      <c r="Q175" s="615"/>
      <c r="R175" s="615"/>
      <c r="S175" s="615"/>
      <c r="T175" s="615"/>
      <c r="U175" s="615"/>
      <c r="V175" s="615"/>
      <c r="W175" s="615"/>
      <c r="X175" s="616"/>
      <c r="Y175" s="620" t="s">
        <v>7</v>
      </c>
      <c r="Z175" s="689"/>
      <c r="AA175" s="689"/>
      <c r="AB175" s="689"/>
      <c r="AC175" s="690"/>
      <c r="AD175" s="614" t="s">
        <v>5</v>
      </c>
      <c r="AE175" s="615"/>
      <c r="AF175" s="615"/>
      <c r="AG175" s="615"/>
      <c r="AH175" s="616"/>
      <c r="AI175" s="617" t="s">
        <v>6</v>
      </c>
      <c r="AJ175" s="615"/>
      <c r="AK175" s="615"/>
      <c r="AL175" s="615"/>
      <c r="AM175" s="615"/>
      <c r="AN175" s="615"/>
      <c r="AO175" s="615"/>
      <c r="AP175" s="615"/>
      <c r="AQ175" s="615"/>
      <c r="AR175" s="615"/>
      <c r="AS175" s="615"/>
      <c r="AT175" s="615"/>
      <c r="AU175" s="616"/>
      <c r="AV175" s="620" t="s">
        <v>7</v>
      </c>
      <c r="AW175" s="689"/>
      <c r="AX175" s="689"/>
      <c r="AY175" s="691"/>
    </row>
    <row r="176" spans="1:51" ht="19.5" hidden="1" customHeight="1">
      <c r="A176" s="593"/>
      <c r="B176" s="594"/>
      <c r="C176" s="594"/>
      <c r="D176" s="594"/>
      <c r="E176" s="594"/>
      <c r="F176" s="595"/>
      <c r="G176" s="643"/>
      <c r="H176" s="644"/>
      <c r="I176" s="644"/>
      <c r="J176" s="644"/>
      <c r="K176" s="645"/>
      <c r="L176" s="652"/>
      <c r="M176" s="686"/>
      <c r="N176" s="686"/>
      <c r="O176" s="686"/>
      <c r="P176" s="686"/>
      <c r="Q176" s="686"/>
      <c r="R176" s="686"/>
      <c r="S176" s="686"/>
      <c r="T176" s="686"/>
      <c r="U176" s="686"/>
      <c r="V176" s="686"/>
      <c r="W176" s="686"/>
      <c r="X176" s="687"/>
      <c r="Y176" s="678"/>
      <c r="Z176" s="679"/>
      <c r="AA176" s="679"/>
      <c r="AB176" s="679"/>
      <c r="AC176" s="680"/>
      <c r="AD176" s="643"/>
      <c r="AE176" s="644"/>
      <c r="AF176" s="644"/>
      <c r="AG176" s="644"/>
      <c r="AH176" s="645"/>
      <c r="AI176" s="652"/>
      <c r="AJ176" s="686"/>
      <c r="AK176" s="686"/>
      <c r="AL176" s="686"/>
      <c r="AM176" s="686"/>
      <c r="AN176" s="686"/>
      <c r="AO176" s="686"/>
      <c r="AP176" s="686"/>
      <c r="AQ176" s="686"/>
      <c r="AR176" s="686"/>
      <c r="AS176" s="686"/>
      <c r="AT176" s="686"/>
      <c r="AU176" s="687"/>
      <c r="AV176" s="653"/>
      <c r="AW176" s="654"/>
      <c r="AX176" s="654"/>
      <c r="AY176" s="655"/>
    </row>
    <row r="177" spans="1:51" ht="19.5" hidden="1" customHeight="1">
      <c r="A177" s="593"/>
      <c r="B177" s="594"/>
      <c r="C177" s="594"/>
      <c r="D177" s="594"/>
      <c r="E177" s="594"/>
      <c r="F177" s="595"/>
      <c r="G177" s="638"/>
      <c r="H177" s="633"/>
      <c r="I177" s="633"/>
      <c r="J177" s="633"/>
      <c r="K177" s="634"/>
      <c r="L177" s="632"/>
      <c r="M177" s="656"/>
      <c r="N177" s="656"/>
      <c r="O177" s="656"/>
      <c r="P177" s="656"/>
      <c r="Q177" s="656"/>
      <c r="R177" s="656"/>
      <c r="S177" s="656"/>
      <c r="T177" s="656"/>
      <c r="U177" s="656"/>
      <c r="V177" s="656"/>
      <c r="W177" s="656"/>
      <c r="X177" s="657"/>
      <c r="Y177" s="640"/>
      <c r="Z177" s="641"/>
      <c r="AA177" s="641"/>
      <c r="AB177" s="641"/>
      <c r="AC177" s="642"/>
      <c r="AD177" s="638"/>
      <c r="AE177" s="633"/>
      <c r="AF177" s="633"/>
      <c r="AG177" s="633"/>
      <c r="AH177" s="634"/>
      <c r="AI177" s="632"/>
      <c r="AJ177" s="656"/>
      <c r="AK177" s="656"/>
      <c r="AL177" s="656"/>
      <c r="AM177" s="656"/>
      <c r="AN177" s="656"/>
      <c r="AO177" s="656"/>
      <c r="AP177" s="656"/>
      <c r="AQ177" s="656"/>
      <c r="AR177" s="656"/>
      <c r="AS177" s="656"/>
      <c r="AT177" s="656"/>
      <c r="AU177" s="657"/>
      <c r="AV177" s="635"/>
      <c r="AW177" s="636"/>
      <c r="AX177" s="636"/>
      <c r="AY177" s="639"/>
    </row>
    <row r="178" spans="1:51" ht="19.5" hidden="1" customHeight="1">
      <c r="A178" s="593"/>
      <c r="B178" s="594"/>
      <c r="C178" s="594"/>
      <c r="D178" s="594"/>
      <c r="E178" s="594"/>
      <c r="F178" s="595"/>
      <c r="G178" s="638"/>
      <c r="H178" s="633"/>
      <c r="I178" s="633"/>
      <c r="J178" s="633"/>
      <c r="K178" s="634"/>
      <c r="L178" s="632"/>
      <c r="M178" s="656"/>
      <c r="N178" s="656"/>
      <c r="O178" s="656"/>
      <c r="P178" s="656"/>
      <c r="Q178" s="656"/>
      <c r="R178" s="656"/>
      <c r="S178" s="656"/>
      <c r="T178" s="656"/>
      <c r="U178" s="656"/>
      <c r="V178" s="656"/>
      <c r="W178" s="656"/>
      <c r="X178" s="657"/>
      <c r="Y178" s="635"/>
      <c r="Z178" s="636"/>
      <c r="AA178" s="636"/>
      <c r="AB178" s="636"/>
      <c r="AC178" s="637"/>
      <c r="AD178" s="638"/>
      <c r="AE178" s="633"/>
      <c r="AF178" s="633"/>
      <c r="AG178" s="633"/>
      <c r="AH178" s="634"/>
      <c r="AI178" s="632"/>
      <c r="AJ178" s="656"/>
      <c r="AK178" s="656"/>
      <c r="AL178" s="656"/>
      <c r="AM178" s="656"/>
      <c r="AN178" s="656"/>
      <c r="AO178" s="656"/>
      <c r="AP178" s="656"/>
      <c r="AQ178" s="656"/>
      <c r="AR178" s="656"/>
      <c r="AS178" s="656"/>
      <c r="AT178" s="656"/>
      <c r="AU178" s="657"/>
      <c r="AV178" s="635"/>
      <c r="AW178" s="636"/>
      <c r="AX178" s="636"/>
      <c r="AY178" s="639"/>
    </row>
    <row r="179" spans="1:51" ht="19.5" hidden="1" customHeight="1">
      <c r="A179" s="593"/>
      <c r="B179" s="594"/>
      <c r="C179" s="594"/>
      <c r="D179" s="594"/>
      <c r="E179" s="594"/>
      <c r="F179" s="595"/>
      <c r="G179" s="638"/>
      <c r="H179" s="633"/>
      <c r="I179" s="633"/>
      <c r="J179" s="633"/>
      <c r="K179" s="634"/>
      <c r="L179" s="632"/>
      <c r="M179" s="633"/>
      <c r="N179" s="633"/>
      <c r="O179" s="633"/>
      <c r="P179" s="633"/>
      <c r="Q179" s="633"/>
      <c r="R179" s="633"/>
      <c r="S179" s="633"/>
      <c r="T179" s="633"/>
      <c r="U179" s="633"/>
      <c r="V179" s="633"/>
      <c r="W179" s="633"/>
      <c r="X179" s="634"/>
      <c r="Y179" s="635"/>
      <c r="Z179" s="636"/>
      <c r="AA179" s="636"/>
      <c r="AB179" s="636"/>
      <c r="AC179" s="637"/>
      <c r="AD179" s="638"/>
      <c r="AE179" s="633"/>
      <c r="AF179" s="633"/>
      <c r="AG179" s="633"/>
      <c r="AH179" s="634"/>
      <c r="AI179" s="632"/>
      <c r="AJ179" s="656"/>
      <c r="AK179" s="656"/>
      <c r="AL179" s="656"/>
      <c r="AM179" s="656"/>
      <c r="AN179" s="656"/>
      <c r="AO179" s="656"/>
      <c r="AP179" s="656"/>
      <c r="AQ179" s="656"/>
      <c r="AR179" s="656"/>
      <c r="AS179" s="656"/>
      <c r="AT179" s="656"/>
      <c r="AU179" s="657"/>
      <c r="AV179" s="635"/>
      <c r="AW179" s="636"/>
      <c r="AX179" s="636"/>
      <c r="AY179" s="639"/>
    </row>
    <row r="180" spans="1:51" ht="19.5" hidden="1" customHeight="1">
      <c r="A180" s="593"/>
      <c r="B180" s="594"/>
      <c r="C180" s="594"/>
      <c r="D180" s="594"/>
      <c r="E180" s="594"/>
      <c r="F180" s="595"/>
      <c r="G180" s="638"/>
      <c r="H180" s="633"/>
      <c r="I180" s="633"/>
      <c r="J180" s="633"/>
      <c r="K180" s="634"/>
      <c r="L180" s="632"/>
      <c r="M180" s="656"/>
      <c r="N180" s="656"/>
      <c r="O180" s="656"/>
      <c r="P180" s="656"/>
      <c r="Q180" s="656"/>
      <c r="R180" s="656"/>
      <c r="S180" s="656"/>
      <c r="T180" s="656"/>
      <c r="U180" s="656"/>
      <c r="V180" s="656"/>
      <c r="W180" s="656"/>
      <c r="X180" s="657"/>
      <c r="Y180" s="635"/>
      <c r="Z180" s="636"/>
      <c r="AA180" s="636"/>
      <c r="AB180" s="636"/>
      <c r="AC180" s="637"/>
      <c r="AD180" s="638"/>
      <c r="AE180" s="633"/>
      <c r="AF180" s="633"/>
      <c r="AG180" s="633"/>
      <c r="AH180" s="634"/>
      <c r="AI180" s="632"/>
      <c r="AJ180" s="656"/>
      <c r="AK180" s="656"/>
      <c r="AL180" s="656"/>
      <c r="AM180" s="656"/>
      <c r="AN180" s="656"/>
      <c r="AO180" s="656"/>
      <c r="AP180" s="656"/>
      <c r="AQ180" s="656"/>
      <c r="AR180" s="656"/>
      <c r="AS180" s="656"/>
      <c r="AT180" s="656"/>
      <c r="AU180" s="657"/>
      <c r="AV180" s="635"/>
      <c r="AW180" s="636"/>
      <c r="AX180" s="636"/>
      <c r="AY180" s="639"/>
    </row>
    <row r="181" spans="1:51" ht="19.5" hidden="1" customHeight="1">
      <c r="A181" s="593"/>
      <c r="B181" s="594"/>
      <c r="C181" s="594"/>
      <c r="D181" s="594"/>
      <c r="E181" s="594"/>
      <c r="F181" s="595"/>
      <c r="G181" s="638"/>
      <c r="H181" s="633"/>
      <c r="I181" s="633"/>
      <c r="J181" s="633"/>
      <c r="K181" s="634"/>
      <c r="L181" s="632"/>
      <c r="M181" s="656"/>
      <c r="N181" s="656"/>
      <c r="O181" s="656"/>
      <c r="P181" s="656"/>
      <c r="Q181" s="656"/>
      <c r="R181" s="656"/>
      <c r="S181" s="656"/>
      <c r="T181" s="656"/>
      <c r="U181" s="656"/>
      <c r="V181" s="656"/>
      <c r="W181" s="656"/>
      <c r="X181" s="657"/>
      <c r="Y181" s="635"/>
      <c r="Z181" s="636"/>
      <c r="AA181" s="636"/>
      <c r="AB181" s="636"/>
      <c r="AC181" s="637"/>
      <c r="AD181" s="638"/>
      <c r="AE181" s="633"/>
      <c r="AF181" s="633"/>
      <c r="AG181" s="633"/>
      <c r="AH181" s="634"/>
      <c r="AI181" s="632"/>
      <c r="AJ181" s="656"/>
      <c r="AK181" s="656"/>
      <c r="AL181" s="656"/>
      <c r="AM181" s="656"/>
      <c r="AN181" s="656"/>
      <c r="AO181" s="656"/>
      <c r="AP181" s="656"/>
      <c r="AQ181" s="656"/>
      <c r="AR181" s="656"/>
      <c r="AS181" s="656"/>
      <c r="AT181" s="656"/>
      <c r="AU181" s="657"/>
      <c r="AV181" s="635"/>
      <c r="AW181" s="636"/>
      <c r="AX181" s="636"/>
      <c r="AY181" s="639"/>
    </row>
    <row r="182" spans="1:51" ht="19.5" hidden="1" customHeight="1">
      <c r="A182" s="593"/>
      <c r="B182" s="594"/>
      <c r="C182" s="594"/>
      <c r="D182" s="594"/>
      <c r="E182" s="594"/>
      <c r="F182" s="595"/>
      <c r="G182" s="638"/>
      <c r="H182" s="633"/>
      <c r="I182" s="633"/>
      <c r="J182" s="633"/>
      <c r="K182" s="634"/>
      <c r="L182" s="632"/>
      <c r="M182" s="656"/>
      <c r="N182" s="656"/>
      <c r="O182" s="656"/>
      <c r="P182" s="656"/>
      <c r="Q182" s="656"/>
      <c r="R182" s="656"/>
      <c r="S182" s="656"/>
      <c r="T182" s="656"/>
      <c r="U182" s="656"/>
      <c r="V182" s="656"/>
      <c r="W182" s="656"/>
      <c r="X182" s="657"/>
      <c r="Y182" s="635"/>
      <c r="Z182" s="636"/>
      <c r="AA182" s="636"/>
      <c r="AB182" s="636"/>
      <c r="AC182" s="637"/>
      <c r="AD182" s="638"/>
      <c r="AE182" s="633"/>
      <c r="AF182" s="633"/>
      <c r="AG182" s="633"/>
      <c r="AH182" s="634"/>
      <c r="AI182" s="632"/>
      <c r="AJ182" s="656"/>
      <c r="AK182" s="656"/>
      <c r="AL182" s="656"/>
      <c r="AM182" s="656"/>
      <c r="AN182" s="656"/>
      <c r="AO182" s="656"/>
      <c r="AP182" s="656"/>
      <c r="AQ182" s="656"/>
      <c r="AR182" s="656"/>
      <c r="AS182" s="656"/>
      <c r="AT182" s="656"/>
      <c r="AU182" s="657"/>
      <c r="AV182" s="635"/>
      <c r="AW182" s="636"/>
      <c r="AX182" s="636"/>
      <c r="AY182" s="639"/>
    </row>
    <row r="183" spans="1:51" ht="19.5" hidden="1" customHeight="1">
      <c r="A183" s="593"/>
      <c r="B183" s="594"/>
      <c r="C183" s="594"/>
      <c r="D183" s="594"/>
      <c r="E183" s="594"/>
      <c r="F183" s="595"/>
      <c r="G183" s="668"/>
      <c r="H183" s="669"/>
      <c r="I183" s="669"/>
      <c r="J183" s="669"/>
      <c r="K183" s="670"/>
      <c r="L183" s="671"/>
      <c r="M183" s="694"/>
      <c r="N183" s="694"/>
      <c r="O183" s="694"/>
      <c r="P183" s="694"/>
      <c r="Q183" s="694"/>
      <c r="R183" s="694"/>
      <c r="S183" s="694"/>
      <c r="T183" s="694"/>
      <c r="U183" s="694"/>
      <c r="V183" s="694"/>
      <c r="W183" s="694"/>
      <c r="X183" s="695"/>
      <c r="Y183" s="672"/>
      <c r="Z183" s="673"/>
      <c r="AA183" s="673"/>
      <c r="AB183" s="673"/>
      <c r="AC183" s="673"/>
      <c r="AD183" s="668"/>
      <c r="AE183" s="669"/>
      <c r="AF183" s="669"/>
      <c r="AG183" s="669"/>
      <c r="AH183" s="670"/>
      <c r="AI183" s="671"/>
      <c r="AJ183" s="694"/>
      <c r="AK183" s="694"/>
      <c r="AL183" s="694"/>
      <c r="AM183" s="694"/>
      <c r="AN183" s="694"/>
      <c r="AO183" s="694"/>
      <c r="AP183" s="694"/>
      <c r="AQ183" s="694"/>
      <c r="AR183" s="694"/>
      <c r="AS183" s="694"/>
      <c r="AT183" s="694"/>
      <c r="AU183" s="695"/>
      <c r="AV183" s="672"/>
      <c r="AW183" s="673"/>
      <c r="AX183" s="673"/>
      <c r="AY183" s="674"/>
    </row>
    <row r="184" spans="1:51" ht="19.5" hidden="1" customHeight="1">
      <c r="A184" s="593"/>
      <c r="B184" s="594"/>
      <c r="C184" s="594"/>
      <c r="D184" s="594"/>
      <c r="E184" s="594"/>
      <c r="F184" s="595"/>
      <c r="G184" s="658" t="s">
        <v>8</v>
      </c>
      <c r="H184" s="659"/>
      <c r="I184" s="659"/>
      <c r="J184" s="659"/>
      <c r="K184" s="660"/>
      <c r="L184" s="661"/>
      <c r="M184" s="692"/>
      <c r="N184" s="692"/>
      <c r="O184" s="692"/>
      <c r="P184" s="692"/>
      <c r="Q184" s="692"/>
      <c r="R184" s="692"/>
      <c r="S184" s="692"/>
      <c r="T184" s="692"/>
      <c r="U184" s="692"/>
      <c r="V184" s="692"/>
      <c r="W184" s="692"/>
      <c r="X184" s="693"/>
      <c r="Y184" s="664">
        <f>SUM(Y176:AC183)</f>
        <v>0</v>
      </c>
      <c r="Z184" s="665"/>
      <c r="AA184" s="665"/>
      <c r="AB184" s="665"/>
      <c r="AC184" s="666"/>
      <c r="AD184" s="658" t="s">
        <v>8</v>
      </c>
      <c r="AE184" s="659"/>
      <c r="AF184" s="659"/>
      <c r="AG184" s="659"/>
      <c r="AH184" s="660"/>
      <c r="AI184" s="661"/>
      <c r="AJ184" s="692"/>
      <c r="AK184" s="692"/>
      <c r="AL184" s="692"/>
      <c r="AM184" s="692"/>
      <c r="AN184" s="692"/>
      <c r="AO184" s="692"/>
      <c r="AP184" s="692"/>
      <c r="AQ184" s="692"/>
      <c r="AR184" s="692"/>
      <c r="AS184" s="692"/>
      <c r="AT184" s="692"/>
      <c r="AU184" s="693"/>
      <c r="AV184" s="664">
        <f>SUM(AV176:AY183)</f>
        <v>0</v>
      </c>
      <c r="AW184" s="665"/>
      <c r="AX184" s="665"/>
      <c r="AY184" s="667"/>
    </row>
    <row r="185" spans="1:51" ht="19.5" hidden="1" customHeight="1">
      <c r="A185" s="593"/>
      <c r="B185" s="594"/>
      <c r="C185" s="594"/>
      <c r="D185" s="594"/>
      <c r="E185" s="594"/>
      <c r="F185" s="595"/>
      <c r="G185" s="681" t="s">
        <v>93</v>
      </c>
      <c r="H185" s="682"/>
      <c r="I185" s="682"/>
      <c r="J185" s="682"/>
      <c r="K185" s="682"/>
      <c r="L185" s="682"/>
      <c r="M185" s="682"/>
      <c r="N185" s="682"/>
      <c r="O185" s="682"/>
      <c r="P185" s="682"/>
      <c r="Q185" s="682"/>
      <c r="R185" s="682"/>
      <c r="S185" s="682"/>
      <c r="T185" s="682"/>
      <c r="U185" s="682"/>
      <c r="V185" s="682"/>
      <c r="W185" s="682"/>
      <c r="X185" s="682"/>
      <c r="Y185" s="682"/>
      <c r="Z185" s="682"/>
      <c r="AA185" s="682"/>
      <c r="AB185" s="682"/>
      <c r="AC185" s="683"/>
      <c r="AD185" s="681" t="s">
        <v>95</v>
      </c>
      <c r="AE185" s="682"/>
      <c r="AF185" s="682"/>
      <c r="AG185" s="682"/>
      <c r="AH185" s="682"/>
      <c r="AI185" s="682"/>
      <c r="AJ185" s="682"/>
      <c r="AK185" s="682"/>
      <c r="AL185" s="682"/>
      <c r="AM185" s="682"/>
      <c r="AN185" s="682"/>
      <c r="AO185" s="682"/>
      <c r="AP185" s="682"/>
      <c r="AQ185" s="682"/>
      <c r="AR185" s="682"/>
      <c r="AS185" s="682"/>
      <c r="AT185" s="682"/>
      <c r="AU185" s="682"/>
      <c r="AV185" s="682"/>
      <c r="AW185" s="682"/>
      <c r="AX185" s="682"/>
      <c r="AY185" s="688"/>
    </row>
    <row r="186" spans="1:51" ht="19.5" hidden="1" customHeight="1">
      <c r="A186" s="593"/>
      <c r="B186" s="594"/>
      <c r="C186" s="594"/>
      <c r="D186" s="594"/>
      <c r="E186" s="594"/>
      <c r="F186" s="595"/>
      <c r="G186" s="614" t="s">
        <v>5</v>
      </c>
      <c r="H186" s="615"/>
      <c r="I186" s="615"/>
      <c r="J186" s="615"/>
      <c r="K186" s="616"/>
      <c r="L186" s="617" t="s">
        <v>6</v>
      </c>
      <c r="M186" s="615"/>
      <c r="N186" s="615"/>
      <c r="O186" s="615"/>
      <c r="P186" s="615"/>
      <c r="Q186" s="615"/>
      <c r="R186" s="615"/>
      <c r="S186" s="615"/>
      <c r="T186" s="615"/>
      <c r="U186" s="615"/>
      <c r="V186" s="615"/>
      <c r="W186" s="615"/>
      <c r="X186" s="616"/>
      <c r="Y186" s="620" t="s">
        <v>7</v>
      </c>
      <c r="Z186" s="689"/>
      <c r="AA186" s="689"/>
      <c r="AB186" s="689"/>
      <c r="AC186" s="690"/>
      <c r="AD186" s="614" t="s">
        <v>5</v>
      </c>
      <c r="AE186" s="615"/>
      <c r="AF186" s="615"/>
      <c r="AG186" s="615"/>
      <c r="AH186" s="616"/>
      <c r="AI186" s="617" t="s">
        <v>6</v>
      </c>
      <c r="AJ186" s="615"/>
      <c r="AK186" s="615"/>
      <c r="AL186" s="615"/>
      <c r="AM186" s="615"/>
      <c r="AN186" s="615"/>
      <c r="AO186" s="615"/>
      <c r="AP186" s="615"/>
      <c r="AQ186" s="615"/>
      <c r="AR186" s="615"/>
      <c r="AS186" s="615"/>
      <c r="AT186" s="615"/>
      <c r="AU186" s="616"/>
      <c r="AV186" s="620" t="s">
        <v>7</v>
      </c>
      <c r="AW186" s="689"/>
      <c r="AX186" s="689"/>
      <c r="AY186" s="691"/>
    </row>
    <row r="187" spans="1:51" ht="24.75" hidden="1" customHeight="1">
      <c r="A187" s="593"/>
      <c r="B187" s="594"/>
      <c r="C187" s="594"/>
      <c r="D187" s="594"/>
      <c r="E187" s="594"/>
      <c r="F187" s="595"/>
      <c r="G187" s="643"/>
      <c r="H187" s="644"/>
      <c r="I187" s="644"/>
      <c r="J187" s="644"/>
      <c r="K187" s="645"/>
      <c r="L187" s="652"/>
      <c r="M187" s="686"/>
      <c r="N187" s="686"/>
      <c r="O187" s="686"/>
      <c r="P187" s="686"/>
      <c r="Q187" s="686"/>
      <c r="R187" s="686"/>
      <c r="S187" s="686"/>
      <c r="T187" s="686"/>
      <c r="U187" s="686"/>
      <c r="V187" s="686"/>
      <c r="W187" s="686"/>
      <c r="X187" s="687"/>
      <c r="Y187" s="678"/>
      <c r="Z187" s="679"/>
      <c r="AA187" s="679"/>
      <c r="AB187" s="679"/>
      <c r="AC187" s="680"/>
      <c r="AD187" s="643"/>
      <c r="AE187" s="644"/>
      <c r="AF187" s="644"/>
      <c r="AG187" s="644"/>
      <c r="AH187" s="645"/>
      <c r="AI187" s="652"/>
      <c r="AJ187" s="686"/>
      <c r="AK187" s="686"/>
      <c r="AL187" s="686"/>
      <c r="AM187" s="686"/>
      <c r="AN187" s="686"/>
      <c r="AO187" s="686"/>
      <c r="AP187" s="686"/>
      <c r="AQ187" s="686"/>
      <c r="AR187" s="686"/>
      <c r="AS187" s="686"/>
      <c r="AT187" s="686"/>
      <c r="AU187" s="687"/>
      <c r="AV187" s="653"/>
      <c r="AW187" s="654"/>
      <c r="AX187" s="654"/>
      <c r="AY187" s="655"/>
    </row>
    <row r="188" spans="1:51" ht="24.75" hidden="1" customHeight="1">
      <c r="A188" s="593"/>
      <c r="B188" s="594"/>
      <c r="C188" s="594"/>
      <c r="D188" s="594"/>
      <c r="E188" s="594"/>
      <c r="F188" s="595"/>
      <c r="G188" s="638"/>
      <c r="H188" s="633"/>
      <c r="I188" s="633"/>
      <c r="J188" s="633"/>
      <c r="K188" s="634"/>
      <c r="L188" s="632"/>
      <c r="M188" s="656"/>
      <c r="N188" s="656"/>
      <c r="O188" s="656"/>
      <c r="P188" s="656"/>
      <c r="Q188" s="656"/>
      <c r="R188" s="656"/>
      <c r="S188" s="656"/>
      <c r="T188" s="656"/>
      <c r="U188" s="656"/>
      <c r="V188" s="656"/>
      <c r="W188" s="656"/>
      <c r="X188" s="657"/>
      <c r="Y188" s="640"/>
      <c r="Z188" s="641"/>
      <c r="AA188" s="641"/>
      <c r="AB188" s="641"/>
      <c r="AC188" s="642"/>
      <c r="AD188" s="638"/>
      <c r="AE188" s="633"/>
      <c r="AF188" s="633"/>
      <c r="AG188" s="633"/>
      <c r="AH188" s="634"/>
      <c r="AI188" s="632"/>
      <c r="AJ188" s="656"/>
      <c r="AK188" s="656"/>
      <c r="AL188" s="656"/>
      <c r="AM188" s="656"/>
      <c r="AN188" s="656"/>
      <c r="AO188" s="656"/>
      <c r="AP188" s="656"/>
      <c r="AQ188" s="656"/>
      <c r="AR188" s="656"/>
      <c r="AS188" s="656"/>
      <c r="AT188" s="656"/>
      <c r="AU188" s="657"/>
      <c r="AV188" s="635"/>
      <c r="AW188" s="636"/>
      <c r="AX188" s="636"/>
      <c r="AY188" s="639"/>
    </row>
    <row r="189" spans="1:51" ht="24.75" hidden="1" customHeight="1">
      <c r="A189" s="593"/>
      <c r="B189" s="594"/>
      <c r="C189" s="594"/>
      <c r="D189" s="594"/>
      <c r="E189" s="594"/>
      <c r="F189" s="595"/>
      <c r="G189" s="638"/>
      <c r="H189" s="633"/>
      <c r="I189" s="633"/>
      <c r="J189" s="633"/>
      <c r="K189" s="634"/>
      <c r="L189" s="632"/>
      <c r="M189" s="656"/>
      <c r="N189" s="656"/>
      <c r="O189" s="656"/>
      <c r="P189" s="656"/>
      <c r="Q189" s="656"/>
      <c r="R189" s="656"/>
      <c r="S189" s="656"/>
      <c r="T189" s="656"/>
      <c r="U189" s="656"/>
      <c r="V189" s="656"/>
      <c r="W189" s="656"/>
      <c r="X189" s="657"/>
      <c r="Y189" s="635"/>
      <c r="Z189" s="636"/>
      <c r="AA189" s="636"/>
      <c r="AB189" s="636"/>
      <c r="AC189" s="637"/>
      <c r="AD189" s="638"/>
      <c r="AE189" s="633"/>
      <c r="AF189" s="633"/>
      <c r="AG189" s="633"/>
      <c r="AH189" s="634"/>
      <c r="AI189" s="632"/>
      <c r="AJ189" s="656"/>
      <c r="AK189" s="656"/>
      <c r="AL189" s="656"/>
      <c r="AM189" s="656"/>
      <c r="AN189" s="656"/>
      <c r="AO189" s="656"/>
      <c r="AP189" s="656"/>
      <c r="AQ189" s="656"/>
      <c r="AR189" s="656"/>
      <c r="AS189" s="656"/>
      <c r="AT189" s="656"/>
      <c r="AU189" s="657"/>
      <c r="AV189" s="635"/>
      <c r="AW189" s="636"/>
      <c r="AX189" s="636"/>
      <c r="AY189" s="639"/>
    </row>
    <row r="190" spans="1:51" ht="24.75" hidden="1" customHeight="1">
      <c r="A190" s="593"/>
      <c r="B190" s="594"/>
      <c r="C190" s="594"/>
      <c r="D190" s="594"/>
      <c r="E190" s="594"/>
      <c r="F190" s="595"/>
      <c r="G190" s="638"/>
      <c r="H190" s="633"/>
      <c r="I190" s="633"/>
      <c r="J190" s="633"/>
      <c r="K190" s="634"/>
      <c r="L190" s="632"/>
      <c r="M190" s="656"/>
      <c r="N190" s="656"/>
      <c r="O190" s="656"/>
      <c r="P190" s="656"/>
      <c r="Q190" s="656"/>
      <c r="R190" s="656"/>
      <c r="S190" s="656"/>
      <c r="T190" s="656"/>
      <c r="U190" s="656"/>
      <c r="V190" s="656"/>
      <c r="W190" s="656"/>
      <c r="X190" s="657"/>
      <c r="Y190" s="635"/>
      <c r="Z190" s="636"/>
      <c r="AA190" s="636"/>
      <c r="AB190" s="636"/>
      <c r="AC190" s="637"/>
      <c r="AD190" s="638"/>
      <c r="AE190" s="633"/>
      <c r="AF190" s="633"/>
      <c r="AG190" s="633"/>
      <c r="AH190" s="634"/>
      <c r="AI190" s="632"/>
      <c r="AJ190" s="656"/>
      <c r="AK190" s="656"/>
      <c r="AL190" s="656"/>
      <c r="AM190" s="656"/>
      <c r="AN190" s="656"/>
      <c r="AO190" s="656"/>
      <c r="AP190" s="656"/>
      <c r="AQ190" s="656"/>
      <c r="AR190" s="656"/>
      <c r="AS190" s="656"/>
      <c r="AT190" s="656"/>
      <c r="AU190" s="657"/>
      <c r="AV190" s="635"/>
      <c r="AW190" s="636"/>
      <c r="AX190" s="636"/>
      <c r="AY190" s="639"/>
    </row>
    <row r="191" spans="1:51" ht="24.75" hidden="1" customHeight="1">
      <c r="A191" s="593"/>
      <c r="B191" s="594"/>
      <c r="C191" s="594"/>
      <c r="D191" s="594"/>
      <c r="E191" s="594"/>
      <c r="F191" s="595"/>
      <c r="G191" s="638"/>
      <c r="H191" s="633"/>
      <c r="I191" s="633"/>
      <c r="J191" s="633"/>
      <c r="K191" s="634"/>
      <c r="L191" s="632"/>
      <c r="M191" s="656"/>
      <c r="N191" s="656"/>
      <c r="O191" s="656"/>
      <c r="P191" s="656"/>
      <c r="Q191" s="656"/>
      <c r="R191" s="656"/>
      <c r="S191" s="656"/>
      <c r="T191" s="656"/>
      <c r="U191" s="656"/>
      <c r="V191" s="656"/>
      <c r="W191" s="656"/>
      <c r="X191" s="657"/>
      <c r="Y191" s="635"/>
      <c r="Z191" s="636"/>
      <c r="AA191" s="636"/>
      <c r="AB191" s="636"/>
      <c r="AC191" s="637"/>
      <c r="AD191" s="638"/>
      <c r="AE191" s="633"/>
      <c r="AF191" s="633"/>
      <c r="AG191" s="633"/>
      <c r="AH191" s="634"/>
      <c r="AI191" s="632"/>
      <c r="AJ191" s="656"/>
      <c r="AK191" s="656"/>
      <c r="AL191" s="656"/>
      <c r="AM191" s="656"/>
      <c r="AN191" s="656"/>
      <c r="AO191" s="656"/>
      <c r="AP191" s="656"/>
      <c r="AQ191" s="656"/>
      <c r="AR191" s="656"/>
      <c r="AS191" s="656"/>
      <c r="AT191" s="656"/>
      <c r="AU191" s="657"/>
      <c r="AV191" s="635"/>
      <c r="AW191" s="636"/>
      <c r="AX191" s="636"/>
      <c r="AY191" s="639"/>
    </row>
    <row r="192" spans="1:51" ht="24.75" hidden="1" customHeight="1">
      <c r="A192" s="593"/>
      <c r="B192" s="594"/>
      <c r="C192" s="594"/>
      <c r="D192" s="594"/>
      <c r="E192" s="594"/>
      <c r="F192" s="595"/>
      <c r="G192" s="638"/>
      <c r="H192" s="633"/>
      <c r="I192" s="633"/>
      <c r="J192" s="633"/>
      <c r="K192" s="634"/>
      <c r="L192" s="632"/>
      <c r="M192" s="656"/>
      <c r="N192" s="656"/>
      <c r="O192" s="656"/>
      <c r="P192" s="656"/>
      <c r="Q192" s="656"/>
      <c r="R192" s="656"/>
      <c r="S192" s="656"/>
      <c r="T192" s="656"/>
      <c r="U192" s="656"/>
      <c r="V192" s="656"/>
      <c r="W192" s="656"/>
      <c r="X192" s="657"/>
      <c r="Y192" s="635"/>
      <c r="Z192" s="636"/>
      <c r="AA192" s="636"/>
      <c r="AB192" s="636"/>
      <c r="AC192" s="637"/>
      <c r="AD192" s="638"/>
      <c r="AE192" s="633"/>
      <c r="AF192" s="633"/>
      <c r="AG192" s="633"/>
      <c r="AH192" s="634"/>
      <c r="AI192" s="632"/>
      <c r="AJ192" s="656"/>
      <c r="AK192" s="656"/>
      <c r="AL192" s="656"/>
      <c r="AM192" s="656"/>
      <c r="AN192" s="656"/>
      <c r="AO192" s="656"/>
      <c r="AP192" s="656"/>
      <c r="AQ192" s="656"/>
      <c r="AR192" s="656"/>
      <c r="AS192" s="656"/>
      <c r="AT192" s="656"/>
      <c r="AU192" s="657"/>
      <c r="AV192" s="635"/>
      <c r="AW192" s="636"/>
      <c r="AX192" s="636"/>
      <c r="AY192" s="639"/>
    </row>
    <row r="193" spans="1:51" ht="24.75" hidden="1" customHeight="1">
      <c r="A193" s="593"/>
      <c r="B193" s="594"/>
      <c r="C193" s="594"/>
      <c r="D193" s="594"/>
      <c r="E193" s="594"/>
      <c r="F193" s="595"/>
      <c r="G193" s="638"/>
      <c r="H193" s="633"/>
      <c r="I193" s="633"/>
      <c r="J193" s="633"/>
      <c r="K193" s="634"/>
      <c r="L193" s="632"/>
      <c r="M193" s="656"/>
      <c r="N193" s="656"/>
      <c r="O193" s="656"/>
      <c r="P193" s="656"/>
      <c r="Q193" s="656"/>
      <c r="R193" s="656"/>
      <c r="S193" s="656"/>
      <c r="T193" s="656"/>
      <c r="U193" s="656"/>
      <c r="V193" s="656"/>
      <c r="W193" s="656"/>
      <c r="X193" s="657"/>
      <c r="Y193" s="635"/>
      <c r="Z193" s="636"/>
      <c r="AA193" s="636"/>
      <c r="AB193" s="636"/>
      <c r="AC193" s="637"/>
      <c r="AD193" s="638"/>
      <c r="AE193" s="633"/>
      <c r="AF193" s="633"/>
      <c r="AG193" s="633"/>
      <c r="AH193" s="634"/>
      <c r="AI193" s="632"/>
      <c r="AJ193" s="656"/>
      <c r="AK193" s="656"/>
      <c r="AL193" s="656"/>
      <c r="AM193" s="656"/>
      <c r="AN193" s="656"/>
      <c r="AO193" s="656"/>
      <c r="AP193" s="656"/>
      <c r="AQ193" s="656"/>
      <c r="AR193" s="656"/>
      <c r="AS193" s="656"/>
      <c r="AT193" s="656"/>
      <c r="AU193" s="657"/>
      <c r="AV193" s="635"/>
      <c r="AW193" s="636"/>
      <c r="AX193" s="636"/>
      <c r="AY193" s="639"/>
    </row>
    <row r="194" spans="1:51" ht="24.75" hidden="1" customHeight="1">
      <c r="A194" s="593"/>
      <c r="B194" s="594"/>
      <c r="C194" s="594"/>
      <c r="D194" s="594"/>
      <c r="E194" s="594"/>
      <c r="F194" s="595"/>
      <c r="G194" s="668"/>
      <c r="H194" s="669"/>
      <c r="I194" s="669"/>
      <c r="J194" s="669"/>
      <c r="K194" s="670"/>
      <c r="L194" s="671"/>
      <c r="M194" s="694"/>
      <c r="N194" s="694"/>
      <c r="O194" s="694"/>
      <c r="P194" s="694"/>
      <c r="Q194" s="694"/>
      <c r="R194" s="694"/>
      <c r="S194" s="694"/>
      <c r="T194" s="694"/>
      <c r="U194" s="694"/>
      <c r="V194" s="694"/>
      <c r="W194" s="694"/>
      <c r="X194" s="695"/>
      <c r="Y194" s="672"/>
      <c r="Z194" s="673"/>
      <c r="AA194" s="673"/>
      <c r="AB194" s="673"/>
      <c r="AC194" s="673"/>
      <c r="AD194" s="668"/>
      <c r="AE194" s="669"/>
      <c r="AF194" s="669"/>
      <c r="AG194" s="669"/>
      <c r="AH194" s="670"/>
      <c r="AI194" s="671"/>
      <c r="AJ194" s="694"/>
      <c r="AK194" s="694"/>
      <c r="AL194" s="694"/>
      <c r="AM194" s="694"/>
      <c r="AN194" s="694"/>
      <c r="AO194" s="694"/>
      <c r="AP194" s="694"/>
      <c r="AQ194" s="694"/>
      <c r="AR194" s="694"/>
      <c r="AS194" s="694"/>
      <c r="AT194" s="694"/>
      <c r="AU194" s="695"/>
      <c r="AV194" s="672"/>
      <c r="AW194" s="673"/>
      <c r="AX194" s="673"/>
      <c r="AY194" s="674"/>
    </row>
    <row r="195" spans="1:51" ht="24.75" hidden="1" customHeight="1" thickBot="1">
      <c r="A195" s="596"/>
      <c r="B195" s="597"/>
      <c r="C195" s="597"/>
      <c r="D195" s="597"/>
      <c r="E195" s="597"/>
      <c r="F195" s="598"/>
      <c r="G195" s="696" t="s">
        <v>8</v>
      </c>
      <c r="H195" s="697"/>
      <c r="I195" s="697"/>
      <c r="J195" s="697"/>
      <c r="K195" s="698"/>
      <c r="L195" s="699"/>
      <c r="M195" s="700"/>
      <c r="N195" s="700"/>
      <c r="O195" s="700"/>
      <c r="P195" s="700"/>
      <c r="Q195" s="700"/>
      <c r="R195" s="700"/>
      <c r="S195" s="700"/>
      <c r="T195" s="700"/>
      <c r="U195" s="700"/>
      <c r="V195" s="700"/>
      <c r="W195" s="700"/>
      <c r="X195" s="701"/>
      <c r="Y195" s="702">
        <f>SUM(Y187:AC194)</f>
        <v>0</v>
      </c>
      <c r="Z195" s="703"/>
      <c r="AA195" s="703"/>
      <c r="AB195" s="703"/>
      <c r="AC195" s="704"/>
      <c r="AD195" s="696" t="s">
        <v>8</v>
      </c>
      <c r="AE195" s="697"/>
      <c r="AF195" s="697"/>
      <c r="AG195" s="697"/>
      <c r="AH195" s="698"/>
      <c r="AI195" s="699"/>
      <c r="AJ195" s="700"/>
      <c r="AK195" s="700"/>
      <c r="AL195" s="700"/>
      <c r="AM195" s="700"/>
      <c r="AN195" s="700"/>
      <c r="AO195" s="700"/>
      <c r="AP195" s="700"/>
      <c r="AQ195" s="700"/>
      <c r="AR195" s="700"/>
      <c r="AS195" s="700"/>
      <c r="AT195" s="700"/>
      <c r="AU195" s="701"/>
      <c r="AV195" s="702">
        <f>SUM(AV187:AY194)</f>
        <v>0</v>
      </c>
      <c r="AW195" s="703"/>
      <c r="AX195" s="703"/>
      <c r="AY195" s="705"/>
    </row>
    <row r="196" spans="1:5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row>
    <row r="197" spans="1:51" ht="14.4">
      <c r="A197" s="3"/>
      <c r="B197" s="10" t="s">
        <v>96</v>
      </c>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row>
    <row r="198" spans="1:51">
      <c r="A198" s="3"/>
      <c r="B198" s="3" t="s">
        <v>3</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row>
    <row r="199" spans="1:51" ht="34.5" customHeight="1">
      <c r="A199" s="706"/>
      <c r="B199" s="707"/>
      <c r="C199" s="716" t="s">
        <v>11</v>
      </c>
      <c r="D199" s="717"/>
      <c r="E199" s="717"/>
      <c r="F199" s="717"/>
      <c r="G199" s="717"/>
      <c r="H199" s="717"/>
      <c r="I199" s="717"/>
      <c r="J199" s="717"/>
      <c r="K199" s="717"/>
      <c r="L199" s="717"/>
      <c r="M199" s="718" t="s">
        <v>99</v>
      </c>
      <c r="N199" s="719"/>
      <c r="O199" s="719"/>
      <c r="P199" s="719"/>
      <c r="Q199" s="719"/>
      <c r="R199" s="719"/>
      <c r="S199" s="719"/>
      <c r="T199" s="717" t="s">
        <v>98</v>
      </c>
      <c r="U199" s="717"/>
      <c r="V199" s="717"/>
      <c r="W199" s="717"/>
      <c r="X199" s="717"/>
      <c r="Y199" s="717"/>
      <c r="Z199" s="717"/>
      <c r="AA199" s="717"/>
      <c r="AB199" s="717"/>
      <c r="AC199" s="717"/>
      <c r="AD199" s="717"/>
      <c r="AE199" s="717"/>
      <c r="AF199" s="717"/>
      <c r="AG199" s="717"/>
      <c r="AH199" s="717"/>
      <c r="AI199" s="717"/>
      <c r="AJ199" s="717"/>
      <c r="AK199" s="720"/>
      <c r="AL199" s="721" t="s">
        <v>12</v>
      </c>
      <c r="AM199" s="722"/>
      <c r="AN199" s="722"/>
      <c r="AO199" s="722"/>
      <c r="AP199" s="722"/>
      <c r="AQ199" s="722"/>
      <c r="AR199" s="722"/>
      <c r="AS199" s="722"/>
      <c r="AT199" s="722"/>
      <c r="AU199" s="722"/>
      <c r="AV199" s="722"/>
      <c r="AW199" s="722"/>
      <c r="AX199" s="722"/>
      <c r="AY199" s="723"/>
    </row>
    <row r="200" spans="1:51" ht="58.5" customHeight="1">
      <c r="A200" s="706">
        <v>1</v>
      </c>
      <c r="B200" s="707">
        <v>1</v>
      </c>
      <c r="C200" s="708" t="s">
        <v>299</v>
      </c>
      <c r="D200" s="709"/>
      <c r="E200" s="709"/>
      <c r="F200" s="709"/>
      <c r="G200" s="709"/>
      <c r="H200" s="709"/>
      <c r="I200" s="709"/>
      <c r="J200" s="709"/>
      <c r="K200" s="709"/>
      <c r="L200" s="709"/>
      <c r="M200" s="710">
        <v>3010505002768</v>
      </c>
      <c r="N200" s="710"/>
      <c r="O200" s="710"/>
      <c r="P200" s="710"/>
      <c r="Q200" s="710"/>
      <c r="R200" s="710"/>
      <c r="S200" s="710"/>
      <c r="T200" s="711" t="s">
        <v>302</v>
      </c>
      <c r="U200" s="711"/>
      <c r="V200" s="711"/>
      <c r="W200" s="711"/>
      <c r="X200" s="711"/>
      <c r="Y200" s="711"/>
      <c r="Z200" s="711"/>
      <c r="AA200" s="711"/>
      <c r="AB200" s="711"/>
      <c r="AC200" s="711"/>
      <c r="AD200" s="711"/>
      <c r="AE200" s="711"/>
      <c r="AF200" s="711"/>
      <c r="AG200" s="711"/>
      <c r="AH200" s="711"/>
      <c r="AI200" s="711"/>
      <c r="AJ200" s="711"/>
      <c r="AK200" s="712"/>
      <c r="AL200" s="724">
        <v>99.120999999999995</v>
      </c>
      <c r="AM200" s="725"/>
      <c r="AN200" s="725"/>
      <c r="AO200" s="725"/>
      <c r="AP200" s="725"/>
      <c r="AQ200" s="725"/>
      <c r="AR200" s="725"/>
      <c r="AS200" s="725"/>
      <c r="AT200" s="725"/>
      <c r="AU200" s="725"/>
      <c r="AV200" s="725"/>
      <c r="AW200" s="725"/>
      <c r="AX200" s="725"/>
      <c r="AY200" s="726"/>
    </row>
    <row r="201" spans="1:51" ht="58.5" customHeight="1">
      <c r="A201" s="706">
        <v>2</v>
      </c>
      <c r="B201" s="707">
        <v>1</v>
      </c>
      <c r="C201" s="708" t="s">
        <v>300</v>
      </c>
      <c r="D201" s="709"/>
      <c r="E201" s="709"/>
      <c r="F201" s="709"/>
      <c r="G201" s="709"/>
      <c r="H201" s="709"/>
      <c r="I201" s="709"/>
      <c r="J201" s="709"/>
      <c r="K201" s="709"/>
      <c r="L201" s="709"/>
      <c r="M201" s="710">
        <v>1370005001617</v>
      </c>
      <c r="N201" s="710"/>
      <c r="O201" s="710"/>
      <c r="P201" s="710"/>
      <c r="Q201" s="710"/>
      <c r="R201" s="710"/>
      <c r="S201" s="710"/>
      <c r="T201" s="711" t="s">
        <v>302</v>
      </c>
      <c r="U201" s="711"/>
      <c r="V201" s="711"/>
      <c r="W201" s="711"/>
      <c r="X201" s="711"/>
      <c r="Y201" s="711"/>
      <c r="Z201" s="711"/>
      <c r="AA201" s="711"/>
      <c r="AB201" s="711"/>
      <c r="AC201" s="711"/>
      <c r="AD201" s="711"/>
      <c r="AE201" s="711"/>
      <c r="AF201" s="711"/>
      <c r="AG201" s="711"/>
      <c r="AH201" s="711"/>
      <c r="AI201" s="711"/>
      <c r="AJ201" s="711"/>
      <c r="AK201" s="712"/>
      <c r="AL201" s="713">
        <v>41.152999999999999</v>
      </c>
      <c r="AM201" s="714"/>
      <c r="AN201" s="714"/>
      <c r="AO201" s="714"/>
      <c r="AP201" s="714"/>
      <c r="AQ201" s="714"/>
      <c r="AR201" s="714"/>
      <c r="AS201" s="714"/>
      <c r="AT201" s="714"/>
      <c r="AU201" s="714"/>
      <c r="AV201" s="714"/>
      <c r="AW201" s="714"/>
      <c r="AX201" s="714"/>
      <c r="AY201" s="715"/>
    </row>
    <row r="202" spans="1:51" ht="58.5" customHeight="1">
      <c r="A202" s="706">
        <v>3</v>
      </c>
      <c r="B202" s="707">
        <v>1</v>
      </c>
      <c r="C202" s="708" t="s">
        <v>301</v>
      </c>
      <c r="D202" s="709"/>
      <c r="E202" s="709"/>
      <c r="F202" s="709"/>
      <c r="G202" s="709"/>
      <c r="H202" s="709"/>
      <c r="I202" s="709"/>
      <c r="J202" s="709"/>
      <c r="K202" s="709"/>
      <c r="L202" s="709"/>
      <c r="M202" s="710">
        <v>4010605001710</v>
      </c>
      <c r="N202" s="710"/>
      <c r="O202" s="710"/>
      <c r="P202" s="710"/>
      <c r="Q202" s="710"/>
      <c r="R202" s="710"/>
      <c r="S202" s="710"/>
      <c r="T202" s="711" t="s">
        <v>302</v>
      </c>
      <c r="U202" s="711"/>
      <c r="V202" s="711"/>
      <c r="W202" s="711"/>
      <c r="X202" s="711"/>
      <c r="Y202" s="711"/>
      <c r="Z202" s="711"/>
      <c r="AA202" s="711"/>
      <c r="AB202" s="711"/>
      <c r="AC202" s="711"/>
      <c r="AD202" s="711"/>
      <c r="AE202" s="711"/>
      <c r="AF202" s="711"/>
      <c r="AG202" s="711"/>
      <c r="AH202" s="711"/>
      <c r="AI202" s="711"/>
      <c r="AJ202" s="711"/>
      <c r="AK202" s="712"/>
      <c r="AL202" s="713">
        <v>12.734999999999999</v>
      </c>
      <c r="AM202" s="714"/>
      <c r="AN202" s="714"/>
      <c r="AO202" s="714"/>
      <c r="AP202" s="714"/>
      <c r="AQ202" s="714"/>
      <c r="AR202" s="714"/>
      <c r="AS202" s="714"/>
      <c r="AT202" s="714"/>
      <c r="AU202" s="714"/>
      <c r="AV202" s="714"/>
      <c r="AW202" s="714"/>
      <c r="AX202" s="714"/>
      <c r="AY202" s="715"/>
    </row>
    <row r="203" spans="1:51" ht="21.75" hidden="1" customHeight="1">
      <c r="A203" s="727">
        <v>4</v>
      </c>
      <c r="B203" s="728"/>
      <c r="C203" s="729"/>
      <c r="D203" s="730"/>
      <c r="E203" s="730"/>
      <c r="F203" s="730"/>
      <c r="G203" s="730"/>
      <c r="H203" s="730"/>
      <c r="I203" s="730"/>
      <c r="J203" s="730"/>
      <c r="K203" s="730"/>
      <c r="L203" s="730"/>
      <c r="M203" s="710"/>
      <c r="N203" s="710"/>
      <c r="O203" s="710"/>
      <c r="P203" s="710"/>
      <c r="Q203" s="710"/>
      <c r="R203" s="710"/>
      <c r="S203" s="710"/>
      <c r="T203" s="731"/>
      <c r="U203" s="731"/>
      <c r="V203" s="731"/>
      <c r="W203" s="731"/>
      <c r="X203" s="731"/>
      <c r="Y203" s="731"/>
      <c r="Z203" s="731"/>
      <c r="AA203" s="731"/>
      <c r="AB203" s="731"/>
      <c r="AC203" s="731"/>
      <c r="AD203" s="731"/>
      <c r="AE203" s="731"/>
      <c r="AF203" s="731"/>
      <c r="AG203" s="731"/>
      <c r="AH203" s="731"/>
      <c r="AI203" s="731"/>
      <c r="AJ203" s="731"/>
      <c r="AK203" s="732"/>
      <c r="AL203" s="733"/>
      <c r="AM203" s="734"/>
      <c r="AN203" s="734"/>
      <c r="AO203" s="734"/>
      <c r="AP203" s="734"/>
      <c r="AQ203" s="734"/>
      <c r="AR203" s="734"/>
      <c r="AS203" s="734"/>
      <c r="AT203" s="734"/>
      <c r="AU203" s="734"/>
      <c r="AV203" s="734"/>
      <c r="AW203" s="734"/>
      <c r="AX203" s="734"/>
      <c r="AY203" s="735"/>
    </row>
    <row r="204" spans="1:51" ht="21.75" hidden="1" customHeight="1">
      <c r="A204" s="727">
        <v>5</v>
      </c>
      <c r="B204" s="728"/>
      <c r="C204" s="729"/>
      <c r="D204" s="730"/>
      <c r="E204" s="730"/>
      <c r="F204" s="730"/>
      <c r="G204" s="730"/>
      <c r="H204" s="730"/>
      <c r="I204" s="730"/>
      <c r="J204" s="730"/>
      <c r="K204" s="730"/>
      <c r="L204" s="730"/>
      <c r="M204" s="710"/>
      <c r="N204" s="710"/>
      <c r="O204" s="710"/>
      <c r="P204" s="710"/>
      <c r="Q204" s="710"/>
      <c r="R204" s="710"/>
      <c r="S204" s="710"/>
      <c r="T204" s="731"/>
      <c r="U204" s="731"/>
      <c r="V204" s="731"/>
      <c r="W204" s="731"/>
      <c r="X204" s="731"/>
      <c r="Y204" s="731"/>
      <c r="Z204" s="731"/>
      <c r="AA204" s="731"/>
      <c r="AB204" s="731"/>
      <c r="AC204" s="731"/>
      <c r="AD204" s="731"/>
      <c r="AE204" s="731"/>
      <c r="AF204" s="731"/>
      <c r="AG204" s="731"/>
      <c r="AH204" s="731"/>
      <c r="AI204" s="731"/>
      <c r="AJ204" s="731"/>
      <c r="AK204" s="732"/>
      <c r="AL204" s="733"/>
      <c r="AM204" s="734"/>
      <c r="AN204" s="734"/>
      <c r="AO204" s="734"/>
      <c r="AP204" s="734"/>
      <c r="AQ204" s="734"/>
      <c r="AR204" s="734"/>
      <c r="AS204" s="734"/>
      <c r="AT204" s="734"/>
      <c r="AU204" s="734"/>
      <c r="AV204" s="734"/>
      <c r="AW204" s="734"/>
      <c r="AX204" s="734"/>
      <c r="AY204" s="735"/>
    </row>
    <row r="205" spans="1:51" ht="21.75" hidden="1" customHeight="1">
      <c r="A205" s="727">
        <v>6</v>
      </c>
      <c r="B205" s="728"/>
      <c r="C205" s="729"/>
      <c r="D205" s="730"/>
      <c r="E205" s="730"/>
      <c r="F205" s="730"/>
      <c r="G205" s="730"/>
      <c r="H205" s="730"/>
      <c r="I205" s="730"/>
      <c r="J205" s="730"/>
      <c r="K205" s="730"/>
      <c r="L205" s="730"/>
      <c r="M205" s="710"/>
      <c r="N205" s="710"/>
      <c r="O205" s="710"/>
      <c r="P205" s="710"/>
      <c r="Q205" s="710"/>
      <c r="R205" s="710"/>
      <c r="S205" s="710"/>
      <c r="T205" s="731"/>
      <c r="U205" s="731"/>
      <c r="V205" s="731"/>
      <c r="W205" s="731"/>
      <c r="X205" s="731"/>
      <c r="Y205" s="731"/>
      <c r="Z205" s="731"/>
      <c r="AA205" s="731"/>
      <c r="AB205" s="731"/>
      <c r="AC205" s="731"/>
      <c r="AD205" s="731"/>
      <c r="AE205" s="731"/>
      <c r="AF205" s="731"/>
      <c r="AG205" s="731"/>
      <c r="AH205" s="731"/>
      <c r="AI205" s="731"/>
      <c r="AJ205" s="731"/>
      <c r="AK205" s="732"/>
      <c r="AL205" s="733"/>
      <c r="AM205" s="734"/>
      <c r="AN205" s="734"/>
      <c r="AO205" s="734"/>
      <c r="AP205" s="734"/>
      <c r="AQ205" s="734"/>
      <c r="AR205" s="734"/>
      <c r="AS205" s="734"/>
      <c r="AT205" s="734"/>
      <c r="AU205" s="734"/>
      <c r="AV205" s="734"/>
      <c r="AW205" s="734"/>
      <c r="AX205" s="734"/>
      <c r="AY205" s="735"/>
    </row>
    <row r="206" spans="1:51" ht="21.75" hidden="1" customHeight="1">
      <c r="A206" s="727">
        <v>7</v>
      </c>
      <c r="B206" s="728"/>
      <c r="C206" s="729"/>
      <c r="D206" s="730"/>
      <c r="E206" s="730"/>
      <c r="F206" s="730"/>
      <c r="G206" s="730"/>
      <c r="H206" s="730"/>
      <c r="I206" s="730"/>
      <c r="J206" s="730"/>
      <c r="K206" s="730"/>
      <c r="L206" s="730"/>
      <c r="M206" s="710"/>
      <c r="N206" s="710"/>
      <c r="O206" s="710"/>
      <c r="P206" s="710"/>
      <c r="Q206" s="710"/>
      <c r="R206" s="710"/>
      <c r="S206" s="710"/>
      <c r="T206" s="731"/>
      <c r="U206" s="731"/>
      <c r="V206" s="731"/>
      <c r="W206" s="731"/>
      <c r="X206" s="731"/>
      <c r="Y206" s="731"/>
      <c r="Z206" s="731"/>
      <c r="AA206" s="731"/>
      <c r="AB206" s="731"/>
      <c r="AC206" s="731"/>
      <c r="AD206" s="731"/>
      <c r="AE206" s="731"/>
      <c r="AF206" s="731"/>
      <c r="AG206" s="731"/>
      <c r="AH206" s="731"/>
      <c r="AI206" s="731"/>
      <c r="AJ206" s="731"/>
      <c r="AK206" s="732"/>
      <c r="AL206" s="733"/>
      <c r="AM206" s="734"/>
      <c r="AN206" s="734"/>
      <c r="AO206" s="734"/>
      <c r="AP206" s="734"/>
      <c r="AQ206" s="734"/>
      <c r="AR206" s="734"/>
      <c r="AS206" s="734"/>
      <c r="AT206" s="734"/>
      <c r="AU206" s="734"/>
      <c r="AV206" s="734"/>
      <c r="AW206" s="734"/>
      <c r="AX206" s="734"/>
      <c r="AY206" s="735"/>
    </row>
    <row r="207" spans="1:51" ht="21.75" hidden="1" customHeight="1">
      <c r="A207" s="727">
        <v>8</v>
      </c>
      <c r="B207" s="728"/>
      <c r="C207" s="729"/>
      <c r="D207" s="730"/>
      <c r="E207" s="730"/>
      <c r="F207" s="730"/>
      <c r="G207" s="730"/>
      <c r="H207" s="730"/>
      <c r="I207" s="730"/>
      <c r="J207" s="730"/>
      <c r="K207" s="730"/>
      <c r="L207" s="730"/>
      <c r="M207" s="710"/>
      <c r="N207" s="710"/>
      <c r="O207" s="710"/>
      <c r="P207" s="710"/>
      <c r="Q207" s="710"/>
      <c r="R207" s="710"/>
      <c r="S207" s="710"/>
      <c r="T207" s="731"/>
      <c r="U207" s="731"/>
      <c r="V207" s="731"/>
      <c r="W207" s="731"/>
      <c r="X207" s="731"/>
      <c r="Y207" s="731"/>
      <c r="Z207" s="731"/>
      <c r="AA207" s="731"/>
      <c r="AB207" s="731"/>
      <c r="AC207" s="731"/>
      <c r="AD207" s="731"/>
      <c r="AE207" s="731"/>
      <c r="AF207" s="731"/>
      <c r="AG207" s="731"/>
      <c r="AH207" s="731"/>
      <c r="AI207" s="731"/>
      <c r="AJ207" s="731"/>
      <c r="AK207" s="732"/>
      <c r="AL207" s="733"/>
      <c r="AM207" s="734"/>
      <c r="AN207" s="734"/>
      <c r="AO207" s="734"/>
      <c r="AP207" s="734"/>
      <c r="AQ207" s="734"/>
      <c r="AR207" s="734"/>
      <c r="AS207" s="734"/>
      <c r="AT207" s="734"/>
      <c r="AU207" s="734"/>
      <c r="AV207" s="734"/>
      <c r="AW207" s="734"/>
      <c r="AX207" s="734"/>
      <c r="AY207" s="735"/>
    </row>
    <row r="208" spans="1:51" ht="21.75" hidden="1" customHeight="1">
      <c r="A208" s="727">
        <v>9</v>
      </c>
      <c r="B208" s="728"/>
      <c r="C208" s="729"/>
      <c r="D208" s="730"/>
      <c r="E208" s="730"/>
      <c r="F208" s="730"/>
      <c r="G208" s="730"/>
      <c r="H208" s="730"/>
      <c r="I208" s="730"/>
      <c r="J208" s="730"/>
      <c r="K208" s="730"/>
      <c r="L208" s="730"/>
      <c r="M208" s="710"/>
      <c r="N208" s="710"/>
      <c r="O208" s="710"/>
      <c r="P208" s="710"/>
      <c r="Q208" s="710"/>
      <c r="R208" s="710"/>
      <c r="S208" s="710"/>
      <c r="T208" s="731"/>
      <c r="U208" s="731"/>
      <c r="V208" s="731"/>
      <c r="W208" s="731"/>
      <c r="X208" s="731"/>
      <c r="Y208" s="731"/>
      <c r="Z208" s="731"/>
      <c r="AA208" s="731"/>
      <c r="AB208" s="731"/>
      <c r="AC208" s="731"/>
      <c r="AD208" s="731"/>
      <c r="AE208" s="731"/>
      <c r="AF208" s="731"/>
      <c r="AG208" s="731"/>
      <c r="AH208" s="731"/>
      <c r="AI208" s="731"/>
      <c r="AJ208" s="731"/>
      <c r="AK208" s="732"/>
      <c r="AL208" s="733"/>
      <c r="AM208" s="734"/>
      <c r="AN208" s="734"/>
      <c r="AO208" s="734"/>
      <c r="AP208" s="734"/>
      <c r="AQ208" s="734"/>
      <c r="AR208" s="734"/>
      <c r="AS208" s="734"/>
      <c r="AT208" s="734"/>
      <c r="AU208" s="734"/>
      <c r="AV208" s="734"/>
      <c r="AW208" s="734"/>
      <c r="AX208" s="734"/>
      <c r="AY208" s="735"/>
    </row>
    <row r="209" spans="1:51" ht="21.75" hidden="1" customHeight="1">
      <c r="A209" s="727">
        <v>10</v>
      </c>
      <c r="B209" s="728"/>
      <c r="C209" s="729"/>
      <c r="D209" s="730"/>
      <c r="E209" s="730"/>
      <c r="F209" s="730"/>
      <c r="G209" s="730"/>
      <c r="H209" s="730"/>
      <c r="I209" s="730"/>
      <c r="J209" s="730"/>
      <c r="K209" s="730"/>
      <c r="L209" s="730"/>
      <c r="M209" s="710"/>
      <c r="N209" s="710"/>
      <c r="O209" s="710"/>
      <c r="P209" s="710"/>
      <c r="Q209" s="710"/>
      <c r="R209" s="710"/>
      <c r="S209" s="710"/>
      <c r="T209" s="731"/>
      <c r="U209" s="731"/>
      <c r="V209" s="731"/>
      <c r="W209" s="731"/>
      <c r="X209" s="731"/>
      <c r="Y209" s="731"/>
      <c r="Z209" s="731"/>
      <c r="AA209" s="731"/>
      <c r="AB209" s="731"/>
      <c r="AC209" s="731"/>
      <c r="AD209" s="731"/>
      <c r="AE209" s="731"/>
      <c r="AF209" s="731"/>
      <c r="AG209" s="731"/>
      <c r="AH209" s="731"/>
      <c r="AI209" s="731"/>
      <c r="AJ209" s="731"/>
      <c r="AK209" s="732"/>
      <c r="AL209" s="733"/>
      <c r="AM209" s="734"/>
      <c r="AN209" s="734"/>
      <c r="AO209" s="734"/>
      <c r="AP209" s="734"/>
      <c r="AQ209" s="734"/>
      <c r="AR209" s="734"/>
      <c r="AS209" s="734"/>
      <c r="AT209" s="734"/>
      <c r="AU209" s="734"/>
      <c r="AV209" s="734"/>
      <c r="AW209" s="734"/>
      <c r="AX209" s="734"/>
      <c r="AY209" s="735"/>
    </row>
    <row r="210" spans="1:51" hidden="1">
      <c r="A210" s="3"/>
      <c r="B210" s="3" t="s">
        <v>9</v>
      </c>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row>
    <row r="211" spans="1:51" ht="21.75" hidden="1" customHeight="1">
      <c r="A211" s="706"/>
      <c r="B211" s="707"/>
      <c r="C211" s="716" t="s">
        <v>11</v>
      </c>
      <c r="D211" s="717"/>
      <c r="E211" s="717"/>
      <c r="F211" s="717"/>
      <c r="G211" s="717"/>
      <c r="H211" s="717"/>
      <c r="I211" s="717"/>
      <c r="J211" s="717"/>
      <c r="K211" s="717"/>
      <c r="L211" s="717"/>
      <c r="M211" s="736" t="s">
        <v>99</v>
      </c>
      <c r="N211" s="737"/>
      <c r="O211" s="737"/>
      <c r="P211" s="737"/>
      <c r="Q211" s="737"/>
      <c r="R211" s="737"/>
      <c r="S211" s="737"/>
      <c r="T211" s="717" t="s">
        <v>98</v>
      </c>
      <c r="U211" s="717"/>
      <c r="V211" s="717"/>
      <c r="W211" s="717"/>
      <c r="X211" s="717"/>
      <c r="Y211" s="717"/>
      <c r="Z211" s="717"/>
      <c r="AA211" s="717"/>
      <c r="AB211" s="717"/>
      <c r="AC211" s="717"/>
      <c r="AD211" s="717"/>
      <c r="AE211" s="717"/>
      <c r="AF211" s="717"/>
      <c r="AG211" s="717"/>
      <c r="AH211" s="717"/>
      <c r="AI211" s="717"/>
      <c r="AJ211" s="717"/>
      <c r="AK211" s="720"/>
      <c r="AL211" s="721" t="s">
        <v>12</v>
      </c>
      <c r="AM211" s="722"/>
      <c r="AN211" s="722"/>
      <c r="AO211" s="722"/>
      <c r="AP211" s="722"/>
      <c r="AQ211" s="722"/>
      <c r="AR211" s="722"/>
      <c r="AS211" s="722"/>
      <c r="AT211" s="722"/>
      <c r="AU211" s="722"/>
      <c r="AV211" s="722"/>
      <c r="AW211" s="722"/>
      <c r="AX211" s="722"/>
      <c r="AY211" s="723"/>
    </row>
    <row r="212" spans="1:51" ht="21.75" hidden="1" customHeight="1">
      <c r="A212" s="727">
        <v>1</v>
      </c>
      <c r="B212" s="728"/>
      <c r="C212" s="729"/>
      <c r="D212" s="730"/>
      <c r="E212" s="730"/>
      <c r="F212" s="730"/>
      <c r="G212" s="730"/>
      <c r="H212" s="730"/>
      <c r="I212" s="730"/>
      <c r="J212" s="730"/>
      <c r="K212" s="730"/>
      <c r="L212" s="730"/>
      <c r="M212" s="710"/>
      <c r="N212" s="710"/>
      <c r="O212" s="710"/>
      <c r="P212" s="710"/>
      <c r="Q212" s="710"/>
      <c r="R212" s="710"/>
      <c r="S212" s="710"/>
      <c r="T212" s="731"/>
      <c r="U212" s="731"/>
      <c r="V212" s="731"/>
      <c r="W212" s="731"/>
      <c r="X212" s="731"/>
      <c r="Y212" s="731"/>
      <c r="Z212" s="731"/>
      <c r="AA212" s="731"/>
      <c r="AB212" s="731"/>
      <c r="AC212" s="731"/>
      <c r="AD212" s="731"/>
      <c r="AE212" s="731"/>
      <c r="AF212" s="731"/>
      <c r="AG212" s="731"/>
      <c r="AH212" s="731"/>
      <c r="AI212" s="731"/>
      <c r="AJ212" s="731"/>
      <c r="AK212" s="732"/>
      <c r="AL212" s="733"/>
      <c r="AM212" s="734"/>
      <c r="AN212" s="734"/>
      <c r="AO212" s="734"/>
      <c r="AP212" s="734"/>
      <c r="AQ212" s="734"/>
      <c r="AR212" s="734"/>
      <c r="AS212" s="734"/>
      <c r="AT212" s="734"/>
      <c r="AU212" s="734"/>
      <c r="AV212" s="734"/>
      <c r="AW212" s="734"/>
      <c r="AX212" s="734"/>
      <c r="AY212" s="735"/>
    </row>
    <row r="213" spans="1:51" ht="21.75" hidden="1" customHeight="1">
      <c r="A213" s="727">
        <v>2</v>
      </c>
      <c r="B213" s="728"/>
      <c r="C213" s="729"/>
      <c r="D213" s="730"/>
      <c r="E213" s="730"/>
      <c r="F213" s="730"/>
      <c r="G213" s="730"/>
      <c r="H213" s="730"/>
      <c r="I213" s="730"/>
      <c r="J213" s="730"/>
      <c r="K213" s="730"/>
      <c r="L213" s="730"/>
      <c r="M213" s="710"/>
      <c r="N213" s="710"/>
      <c r="O213" s="710"/>
      <c r="P213" s="710"/>
      <c r="Q213" s="710"/>
      <c r="R213" s="710"/>
      <c r="S213" s="710"/>
      <c r="T213" s="731"/>
      <c r="U213" s="731"/>
      <c r="V213" s="731"/>
      <c r="W213" s="731"/>
      <c r="X213" s="731"/>
      <c r="Y213" s="731"/>
      <c r="Z213" s="731"/>
      <c r="AA213" s="731"/>
      <c r="AB213" s="731"/>
      <c r="AC213" s="731"/>
      <c r="AD213" s="731"/>
      <c r="AE213" s="731"/>
      <c r="AF213" s="731"/>
      <c r="AG213" s="731"/>
      <c r="AH213" s="731"/>
      <c r="AI213" s="731"/>
      <c r="AJ213" s="731"/>
      <c r="AK213" s="732"/>
      <c r="AL213" s="733"/>
      <c r="AM213" s="734"/>
      <c r="AN213" s="734"/>
      <c r="AO213" s="734"/>
      <c r="AP213" s="734"/>
      <c r="AQ213" s="734"/>
      <c r="AR213" s="734"/>
      <c r="AS213" s="734"/>
      <c r="AT213" s="734"/>
      <c r="AU213" s="734"/>
      <c r="AV213" s="734"/>
      <c r="AW213" s="734"/>
      <c r="AX213" s="734"/>
      <c r="AY213" s="735"/>
    </row>
    <row r="214" spans="1:51" ht="21.75" hidden="1" customHeight="1">
      <c r="A214" s="727">
        <v>3</v>
      </c>
      <c r="B214" s="728"/>
      <c r="C214" s="729"/>
      <c r="D214" s="730"/>
      <c r="E214" s="730"/>
      <c r="F214" s="730"/>
      <c r="G214" s="730"/>
      <c r="H214" s="730"/>
      <c r="I214" s="730"/>
      <c r="J214" s="730"/>
      <c r="K214" s="730"/>
      <c r="L214" s="730"/>
      <c r="M214" s="710"/>
      <c r="N214" s="710"/>
      <c r="O214" s="710"/>
      <c r="P214" s="710"/>
      <c r="Q214" s="710"/>
      <c r="R214" s="710"/>
      <c r="S214" s="710"/>
      <c r="T214" s="731"/>
      <c r="U214" s="731"/>
      <c r="V214" s="731"/>
      <c r="W214" s="731"/>
      <c r="X214" s="731"/>
      <c r="Y214" s="731"/>
      <c r="Z214" s="731"/>
      <c r="AA214" s="731"/>
      <c r="AB214" s="731"/>
      <c r="AC214" s="731"/>
      <c r="AD214" s="731"/>
      <c r="AE214" s="731"/>
      <c r="AF214" s="731"/>
      <c r="AG214" s="731"/>
      <c r="AH214" s="731"/>
      <c r="AI214" s="731"/>
      <c r="AJ214" s="731"/>
      <c r="AK214" s="732"/>
      <c r="AL214" s="733"/>
      <c r="AM214" s="734"/>
      <c r="AN214" s="734"/>
      <c r="AO214" s="734"/>
      <c r="AP214" s="734"/>
      <c r="AQ214" s="734"/>
      <c r="AR214" s="734"/>
      <c r="AS214" s="734"/>
      <c r="AT214" s="734"/>
      <c r="AU214" s="734"/>
      <c r="AV214" s="734"/>
      <c r="AW214" s="734"/>
      <c r="AX214" s="734"/>
      <c r="AY214" s="735"/>
    </row>
    <row r="215" spans="1:51" ht="21.75" hidden="1" customHeight="1">
      <c r="A215" s="727">
        <v>4</v>
      </c>
      <c r="B215" s="728"/>
      <c r="C215" s="729"/>
      <c r="D215" s="730"/>
      <c r="E215" s="730"/>
      <c r="F215" s="730"/>
      <c r="G215" s="730"/>
      <c r="H215" s="730"/>
      <c r="I215" s="730"/>
      <c r="J215" s="730"/>
      <c r="K215" s="730"/>
      <c r="L215" s="730"/>
      <c r="M215" s="710"/>
      <c r="N215" s="710"/>
      <c r="O215" s="710"/>
      <c r="P215" s="710"/>
      <c r="Q215" s="710"/>
      <c r="R215" s="710"/>
      <c r="S215" s="710"/>
      <c r="T215" s="731"/>
      <c r="U215" s="731"/>
      <c r="V215" s="731"/>
      <c r="W215" s="731"/>
      <c r="X215" s="731"/>
      <c r="Y215" s="731"/>
      <c r="Z215" s="731"/>
      <c r="AA215" s="731"/>
      <c r="AB215" s="731"/>
      <c r="AC215" s="731"/>
      <c r="AD215" s="731"/>
      <c r="AE215" s="731"/>
      <c r="AF215" s="731"/>
      <c r="AG215" s="731"/>
      <c r="AH215" s="731"/>
      <c r="AI215" s="731"/>
      <c r="AJ215" s="731"/>
      <c r="AK215" s="732"/>
      <c r="AL215" s="733"/>
      <c r="AM215" s="734"/>
      <c r="AN215" s="734"/>
      <c r="AO215" s="734"/>
      <c r="AP215" s="734"/>
      <c r="AQ215" s="734"/>
      <c r="AR215" s="734"/>
      <c r="AS215" s="734"/>
      <c r="AT215" s="734"/>
      <c r="AU215" s="734"/>
      <c r="AV215" s="734"/>
      <c r="AW215" s="734"/>
      <c r="AX215" s="734"/>
      <c r="AY215" s="735"/>
    </row>
    <row r="216" spans="1:51" ht="21.75" hidden="1" customHeight="1">
      <c r="A216" s="727">
        <v>5</v>
      </c>
      <c r="B216" s="728"/>
      <c r="C216" s="729"/>
      <c r="D216" s="730"/>
      <c r="E216" s="730"/>
      <c r="F216" s="730"/>
      <c r="G216" s="730"/>
      <c r="H216" s="730"/>
      <c r="I216" s="730"/>
      <c r="J216" s="730"/>
      <c r="K216" s="730"/>
      <c r="L216" s="730"/>
      <c r="M216" s="710"/>
      <c r="N216" s="710"/>
      <c r="O216" s="710"/>
      <c r="P216" s="710"/>
      <c r="Q216" s="710"/>
      <c r="R216" s="710"/>
      <c r="S216" s="710"/>
      <c r="T216" s="731"/>
      <c r="U216" s="731"/>
      <c r="V216" s="731"/>
      <c r="W216" s="731"/>
      <c r="X216" s="731"/>
      <c r="Y216" s="731"/>
      <c r="Z216" s="731"/>
      <c r="AA216" s="731"/>
      <c r="AB216" s="731"/>
      <c r="AC216" s="731"/>
      <c r="AD216" s="731"/>
      <c r="AE216" s="731"/>
      <c r="AF216" s="731"/>
      <c r="AG216" s="731"/>
      <c r="AH216" s="731"/>
      <c r="AI216" s="731"/>
      <c r="AJ216" s="731"/>
      <c r="AK216" s="732"/>
      <c r="AL216" s="733"/>
      <c r="AM216" s="734"/>
      <c r="AN216" s="734"/>
      <c r="AO216" s="734"/>
      <c r="AP216" s="734"/>
      <c r="AQ216" s="734"/>
      <c r="AR216" s="734"/>
      <c r="AS216" s="734"/>
      <c r="AT216" s="734"/>
      <c r="AU216" s="734"/>
      <c r="AV216" s="734"/>
      <c r="AW216" s="734"/>
      <c r="AX216" s="734"/>
      <c r="AY216" s="735"/>
    </row>
    <row r="217" spans="1:51" ht="21.75" hidden="1" customHeight="1">
      <c r="A217" s="727">
        <v>6</v>
      </c>
      <c r="B217" s="728"/>
      <c r="C217" s="729"/>
      <c r="D217" s="730"/>
      <c r="E217" s="730"/>
      <c r="F217" s="730"/>
      <c r="G217" s="730"/>
      <c r="H217" s="730"/>
      <c r="I217" s="730"/>
      <c r="J217" s="730"/>
      <c r="K217" s="730"/>
      <c r="L217" s="730"/>
      <c r="M217" s="710"/>
      <c r="N217" s="710"/>
      <c r="O217" s="710"/>
      <c r="P217" s="710"/>
      <c r="Q217" s="710"/>
      <c r="R217" s="710"/>
      <c r="S217" s="710"/>
      <c r="T217" s="731"/>
      <c r="U217" s="731"/>
      <c r="V217" s="731"/>
      <c r="W217" s="731"/>
      <c r="X217" s="731"/>
      <c r="Y217" s="731"/>
      <c r="Z217" s="731"/>
      <c r="AA217" s="731"/>
      <c r="AB217" s="731"/>
      <c r="AC217" s="731"/>
      <c r="AD217" s="731"/>
      <c r="AE217" s="731"/>
      <c r="AF217" s="731"/>
      <c r="AG217" s="731"/>
      <c r="AH217" s="731"/>
      <c r="AI217" s="731"/>
      <c r="AJ217" s="731"/>
      <c r="AK217" s="732"/>
      <c r="AL217" s="733"/>
      <c r="AM217" s="734"/>
      <c r="AN217" s="734"/>
      <c r="AO217" s="734"/>
      <c r="AP217" s="734"/>
      <c r="AQ217" s="734"/>
      <c r="AR217" s="734"/>
      <c r="AS217" s="734"/>
      <c r="AT217" s="734"/>
      <c r="AU217" s="734"/>
      <c r="AV217" s="734"/>
      <c r="AW217" s="734"/>
      <c r="AX217" s="734"/>
      <c r="AY217" s="735"/>
    </row>
    <row r="218" spans="1:51" ht="21.75" hidden="1" customHeight="1">
      <c r="A218" s="727">
        <v>7</v>
      </c>
      <c r="B218" s="728"/>
      <c r="C218" s="729"/>
      <c r="D218" s="730"/>
      <c r="E218" s="730"/>
      <c r="F218" s="730"/>
      <c r="G218" s="730"/>
      <c r="H218" s="730"/>
      <c r="I218" s="730"/>
      <c r="J218" s="730"/>
      <c r="K218" s="730"/>
      <c r="L218" s="730"/>
      <c r="M218" s="710"/>
      <c r="N218" s="710"/>
      <c r="O218" s="710"/>
      <c r="P218" s="710"/>
      <c r="Q218" s="710"/>
      <c r="R218" s="710"/>
      <c r="S218" s="710"/>
      <c r="T218" s="731"/>
      <c r="U218" s="731"/>
      <c r="V218" s="731"/>
      <c r="W218" s="731"/>
      <c r="X218" s="731"/>
      <c r="Y218" s="731"/>
      <c r="Z218" s="731"/>
      <c r="AA218" s="731"/>
      <c r="AB218" s="731"/>
      <c r="AC218" s="731"/>
      <c r="AD218" s="731"/>
      <c r="AE218" s="731"/>
      <c r="AF218" s="731"/>
      <c r="AG218" s="731"/>
      <c r="AH218" s="731"/>
      <c r="AI218" s="731"/>
      <c r="AJ218" s="731"/>
      <c r="AK218" s="732"/>
      <c r="AL218" s="733"/>
      <c r="AM218" s="734"/>
      <c r="AN218" s="734"/>
      <c r="AO218" s="734"/>
      <c r="AP218" s="734"/>
      <c r="AQ218" s="734"/>
      <c r="AR218" s="734"/>
      <c r="AS218" s="734"/>
      <c r="AT218" s="734"/>
      <c r="AU218" s="734"/>
      <c r="AV218" s="734"/>
      <c r="AW218" s="734"/>
      <c r="AX218" s="734"/>
      <c r="AY218" s="735"/>
    </row>
    <row r="219" spans="1:51" ht="21.75" hidden="1" customHeight="1">
      <c r="A219" s="727">
        <v>8</v>
      </c>
      <c r="B219" s="728"/>
      <c r="C219" s="729"/>
      <c r="D219" s="730"/>
      <c r="E219" s="730"/>
      <c r="F219" s="730"/>
      <c r="G219" s="730"/>
      <c r="H219" s="730"/>
      <c r="I219" s="730"/>
      <c r="J219" s="730"/>
      <c r="K219" s="730"/>
      <c r="L219" s="730"/>
      <c r="M219" s="710"/>
      <c r="N219" s="710"/>
      <c r="O219" s="710"/>
      <c r="P219" s="710"/>
      <c r="Q219" s="710"/>
      <c r="R219" s="710"/>
      <c r="S219" s="710"/>
      <c r="T219" s="731"/>
      <c r="U219" s="731"/>
      <c r="V219" s="731"/>
      <c r="W219" s="731"/>
      <c r="X219" s="731"/>
      <c r="Y219" s="731"/>
      <c r="Z219" s="731"/>
      <c r="AA219" s="731"/>
      <c r="AB219" s="731"/>
      <c r="AC219" s="731"/>
      <c r="AD219" s="731"/>
      <c r="AE219" s="731"/>
      <c r="AF219" s="731"/>
      <c r="AG219" s="731"/>
      <c r="AH219" s="731"/>
      <c r="AI219" s="731"/>
      <c r="AJ219" s="731"/>
      <c r="AK219" s="732"/>
      <c r="AL219" s="733"/>
      <c r="AM219" s="734"/>
      <c r="AN219" s="734"/>
      <c r="AO219" s="734"/>
      <c r="AP219" s="734"/>
      <c r="AQ219" s="734"/>
      <c r="AR219" s="734"/>
      <c r="AS219" s="734"/>
      <c r="AT219" s="734"/>
      <c r="AU219" s="734"/>
      <c r="AV219" s="734"/>
      <c r="AW219" s="734"/>
      <c r="AX219" s="734"/>
      <c r="AY219" s="735"/>
    </row>
    <row r="220" spans="1:51" ht="21.75" hidden="1" customHeight="1">
      <c r="A220" s="727">
        <v>9</v>
      </c>
      <c r="B220" s="728"/>
      <c r="C220" s="729"/>
      <c r="D220" s="730"/>
      <c r="E220" s="730"/>
      <c r="F220" s="730"/>
      <c r="G220" s="730"/>
      <c r="H220" s="730"/>
      <c r="I220" s="730"/>
      <c r="J220" s="730"/>
      <c r="K220" s="730"/>
      <c r="L220" s="730"/>
      <c r="M220" s="710"/>
      <c r="N220" s="710"/>
      <c r="O220" s="710"/>
      <c r="P220" s="710"/>
      <c r="Q220" s="710"/>
      <c r="R220" s="710"/>
      <c r="S220" s="710"/>
      <c r="T220" s="731"/>
      <c r="U220" s="731"/>
      <c r="V220" s="731"/>
      <c r="W220" s="731"/>
      <c r="X220" s="731"/>
      <c r="Y220" s="731"/>
      <c r="Z220" s="731"/>
      <c r="AA220" s="731"/>
      <c r="AB220" s="731"/>
      <c r="AC220" s="731"/>
      <c r="AD220" s="731"/>
      <c r="AE220" s="731"/>
      <c r="AF220" s="731"/>
      <c r="AG220" s="731"/>
      <c r="AH220" s="731"/>
      <c r="AI220" s="731"/>
      <c r="AJ220" s="731"/>
      <c r="AK220" s="732"/>
      <c r="AL220" s="733"/>
      <c r="AM220" s="734"/>
      <c r="AN220" s="734"/>
      <c r="AO220" s="734"/>
      <c r="AP220" s="734"/>
      <c r="AQ220" s="734"/>
      <c r="AR220" s="734"/>
      <c r="AS220" s="734"/>
      <c r="AT220" s="734"/>
      <c r="AU220" s="734"/>
      <c r="AV220" s="734"/>
      <c r="AW220" s="734"/>
      <c r="AX220" s="734"/>
      <c r="AY220" s="735"/>
    </row>
    <row r="221" spans="1:51" ht="21.75" hidden="1" customHeight="1">
      <c r="A221" s="727">
        <v>10</v>
      </c>
      <c r="B221" s="728"/>
      <c r="C221" s="729"/>
      <c r="D221" s="730"/>
      <c r="E221" s="730"/>
      <c r="F221" s="730"/>
      <c r="G221" s="730"/>
      <c r="H221" s="730"/>
      <c r="I221" s="730"/>
      <c r="J221" s="730"/>
      <c r="K221" s="730"/>
      <c r="L221" s="730"/>
      <c r="M221" s="710"/>
      <c r="N221" s="710"/>
      <c r="O221" s="710"/>
      <c r="P221" s="710"/>
      <c r="Q221" s="710"/>
      <c r="R221" s="710"/>
      <c r="S221" s="710"/>
      <c r="T221" s="731"/>
      <c r="U221" s="731"/>
      <c r="V221" s="731"/>
      <c r="W221" s="731"/>
      <c r="X221" s="731"/>
      <c r="Y221" s="731"/>
      <c r="Z221" s="731"/>
      <c r="AA221" s="731"/>
      <c r="AB221" s="731"/>
      <c r="AC221" s="731"/>
      <c r="AD221" s="731"/>
      <c r="AE221" s="731"/>
      <c r="AF221" s="731"/>
      <c r="AG221" s="731"/>
      <c r="AH221" s="731"/>
      <c r="AI221" s="731"/>
      <c r="AJ221" s="731"/>
      <c r="AK221" s="732"/>
      <c r="AL221" s="733"/>
      <c r="AM221" s="734"/>
      <c r="AN221" s="734"/>
      <c r="AO221" s="734"/>
      <c r="AP221" s="734"/>
      <c r="AQ221" s="734"/>
      <c r="AR221" s="734"/>
      <c r="AS221" s="734"/>
      <c r="AT221" s="734"/>
      <c r="AU221" s="734"/>
      <c r="AV221" s="734"/>
      <c r="AW221" s="734"/>
      <c r="AX221" s="734"/>
      <c r="AY221" s="735"/>
    </row>
    <row r="222" spans="1:51" hidden="1">
      <c r="A222" s="3"/>
      <c r="B222" s="3" t="s">
        <v>97</v>
      </c>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row>
    <row r="223" spans="1:51" ht="21.75" hidden="1" customHeight="1">
      <c r="A223" s="706"/>
      <c r="B223" s="707"/>
      <c r="C223" s="716" t="s">
        <v>11</v>
      </c>
      <c r="D223" s="717"/>
      <c r="E223" s="717"/>
      <c r="F223" s="717"/>
      <c r="G223" s="717"/>
      <c r="H223" s="717"/>
      <c r="I223" s="717"/>
      <c r="J223" s="717"/>
      <c r="K223" s="717"/>
      <c r="L223" s="717"/>
      <c r="M223" s="736" t="s">
        <v>99</v>
      </c>
      <c r="N223" s="737"/>
      <c r="O223" s="737"/>
      <c r="P223" s="737"/>
      <c r="Q223" s="737"/>
      <c r="R223" s="737"/>
      <c r="S223" s="737"/>
      <c r="T223" s="717" t="s">
        <v>98</v>
      </c>
      <c r="U223" s="717"/>
      <c r="V223" s="717"/>
      <c r="W223" s="717"/>
      <c r="X223" s="717"/>
      <c r="Y223" s="717"/>
      <c r="Z223" s="717"/>
      <c r="AA223" s="717"/>
      <c r="AB223" s="717"/>
      <c r="AC223" s="717"/>
      <c r="AD223" s="717"/>
      <c r="AE223" s="717"/>
      <c r="AF223" s="717"/>
      <c r="AG223" s="717"/>
      <c r="AH223" s="717"/>
      <c r="AI223" s="717"/>
      <c r="AJ223" s="717"/>
      <c r="AK223" s="720"/>
      <c r="AL223" s="721" t="s">
        <v>12</v>
      </c>
      <c r="AM223" s="722"/>
      <c r="AN223" s="722"/>
      <c r="AO223" s="722"/>
      <c r="AP223" s="722"/>
      <c r="AQ223" s="722"/>
      <c r="AR223" s="722"/>
      <c r="AS223" s="722"/>
      <c r="AT223" s="722"/>
      <c r="AU223" s="722"/>
      <c r="AV223" s="722"/>
      <c r="AW223" s="722"/>
      <c r="AX223" s="722"/>
      <c r="AY223" s="723"/>
    </row>
    <row r="224" spans="1:51" ht="21.75" hidden="1" customHeight="1">
      <c r="A224" s="727">
        <v>1</v>
      </c>
      <c r="B224" s="728"/>
      <c r="C224" s="729"/>
      <c r="D224" s="730"/>
      <c r="E224" s="730"/>
      <c r="F224" s="730"/>
      <c r="G224" s="730"/>
      <c r="H224" s="730"/>
      <c r="I224" s="730"/>
      <c r="J224" s="730"/>
      <c r="K224" s="730"/>
      <c r="L224" s="730"/>
      <c r="M224" s="710"/>
      <c r="N224" s="710"/>
      <c r="O224" s="710"/>
      <c r="P224" s="710"/>
      <c r="Q224" s="710"/>
      <c r="R224" s="710"/>
      <c r="S224" s="710"/>
      <c r="T224" s="731"/>
      <c r="U224" s="731"/>
      <c r="V224" s="731"/>
      <c r="W224" s="731"/>
      <c r="X224" s="731"/>
      <c r="Y224" s="731"/>
      <c r="Z224" s="731"/>
      <c r="AA224" s="731"/>
      <c r="AB224" s="731"/>
      <c r="AC224" s="731"/>
      <c r="AD224" s="731"/>
      <c r="AE224" s="731"/>
      <c r="AF224" s="731"/>
      <c r="AG224" s="731"/>
      <c r="AH224" s="731"/>
      <c r="AI224" s="731"/>
      <c r="AJ224" s="731"/>
      <c r="AK224" s="732"/>
      <c r="AL224" s="733"/>
      <c r="AM224" s="734"/>
      <c r="AN224" s="734"/>
      <c r="AO224" s="734"/>
      <c r="AP224" s="734"/>
      <c r="AQ224" s="734"/>
      <c r="AR224" s="734"/>
      <c r="AS224" s="734"/>
      <c r="AT224" s="734"/>
      <c r="AU224" s="734"/>
      <c r="AV224" s="734"/>
      <c r="AW224" s="734"/>
      <c r="AX224" s="734"/>
      <c r="AY224" s="735"/>
    </row>
    <row r="225" spans="1:51" ht="21.75" hidden="1" customHeight="1">
      <c r="A225" s="727">
        <v>2</v>
      </c>
      <c r="B225" s="728"/>
      <c r="C225" s="729"/>
      <c r="D225" s="730"/>
      <c r="E225" s="730"/>
      <c r="F225" s="730"/>
      <c r="G225" s="730"/>
      <c r="H225" s="730"/>
      <c r="I225" s="730"/>
      <c r="J225" s="730"/>
      <c r="K225" s="730"/>
      <c r="L225" s="730"/>
      <c r="M225" s="710"/>
      <c r="N225" s="710"/>
      <c r="O225" s="710"/>
      <c r="P225" s="710"/>
      <c r="Q225" s="710"/>
      <c r="R225" s="710"/>
      <c r="S225" s="710"/>
      <c r="T225" s="731"/>
      <c r="U225" s="731"/>
      <c r="V225" s="731"/>
      <c r="W225" s="731"/>
      <c r="X225" s="731"/>
      <c r="Y225" s="731"/>
      <c r="Z225" s="731"/>
      <c r="AA225" s="731"/>
      <c r="AB225" s="731"/>
      <c r="AC225" s="731"/>
      <c r="AD225" s="731"/>
      <c r="AE225" s="731"/>
      <c r="AF225" s="731"/>
      <c r="AG225" s="731"/>
      <c r="AH225" s="731"/>
      <c r="AI225" s="731"/>
      <c r="AJ225" s="731"/>
      <c r="AK225" s="732"/>
      <c r="AL225" s="733"/>
      <c r="AM225" s="734"/>
      <c r="AN225" s="734"/>
      <c r="AO225" s="734"/>
      <c r="AP225" s="734"/>
      <c r="AQ225" s="734"/>
      <c r="AR225" s="734"/>
      <c r="AS225" s="734"/>
      <c r="AT225" s="734"/>
      <c r="AU225" s="734"/>
      <c r="AV225" s="734"/>
      <c r="AW225" s="734"/>
      <c r="AX225" s="734"/>
      <c r="AY225" s="735"/>
    </row>
    <row r="226" spans="1:51" ht="21.75" hidden="1" customHeight="1">
      <c r="A226" s="727">
        <v>3</v>
      </c>
      <c r="B226" s="728"/>
      <c r="C226" s="729"/>
      <c r="D226" s="730"/>
      <c r="E226" s="730"/>
      <c r="F226" s="730"/>
      <c r="G226" s="730"/>
      <c r="H226" s="730"/>
      <c r="I226" s="730"/>
      <c r="J226" s="730"/>
      <c r="K226" s="730"/>
      <c r="L226" s="730"/>
      <c r="M226" s="710"/>
      <c r="N226" s="710"/>
      <c r="O226" s="710"/>
      <c r="P226" s="710"/>
      <c r="Q226" s="710"/>
      <c r="R226" s="710"/>
      <c r="S226" s="710"/>
      <c r="T226" s="731"/>
      <c r="U226" s="731"/>
      <c r="V226" s="731"/>
      <c r="W226" s="731"/>
      <c r="X226" s="731"/>
      <c r="Y226" s="731"/>
      <c r="Z226" s="731"/>
      <c r="AA226" s="731"/>
      <c r="AB226" s="731"/>
      <c r="AC226" s="731"/>
      <c r="AD226" s="731"/>
      <c r="AE226" s="731"/>
      <c r="AF226" s="731"/>
      <c r="AG226" s="731"/>
      <c r="AH226" s="731"/>
      <c r="AI226" s="731"/>
      <c r="AJ226" s="731"/>
      <c r="AK226" s="732"/>
      <c r="AL226" s="733"/>
      <c r="AM226" s="734"/>
      <c r="AN226" s="734"/>
      <c r="AO226" s="734"/>
      <c r="AP226" s="734"/>
      <c r="AQ226" s="734"/>
      <c r="AR226" s="734"/>
      <c r="AS226" s="734"/>
      <c r="AT226" s="734"/>
      <c r="AU226" s="734"/>
      <c r="AV226" s="734"/>
      <c r="AW226" s="734"/>
      <c r="AX226" s="734"/>
      <c r="AY226" s="735"/>
    </row>
    <row r="227" spans="1:51" ht="21.75" hidden="1" customHeight="1">
      <c r="A227" s="727">
        <v>4</v>
      </c>
      <c r="B227" s="728"/>
      <c r="C227" s="729"/>
      <c r="D227" s="730"/>
      <c r="E227" s="730"/>
      <c r="F227" s="730"/>
      <c r="G227" s="730"/>
      <c r="H227" s="730"/>
      <c r="I227" s="730"/>
      <c r="J227" s="730"/>
      <c r="K227" s="730"/>
      <c r="L227" s="730"/>
      <c r="M227" s="710"/>
      <c r="N227" s="710"/>
      <c r="O227" s="710"/>
      <c r="P227" s="710"/>
      <c r="Q227" s="710"/>
      <c r="R227" s="710"/>
      <c r="S227" s="710"/>
      <c r="T227" s="731"/>
      <c r="U227" s="731"/>
      <c r="V227" s="731"/>
      <c r="W227" s="731"/>
      <c r="X227" s="731"/>
      <c r="Y227" s="731"/>
      <c r="Z227" s="731"/>
      <c r="AA227" s="731"/>
      <c r="AB227" s="731"/>
      <c r="AC227" s="731"/>
      <c r="AD227" s="731"/>
      <c r="AE227" s="731"/>
      <c r="AF227" s="731"/>
      <c r="AG227" s="731"/>
      <c r="AH227" s="731"/>
      <c r="AI227" s="731"/>
      <c r="AJ227" s="731"/>
      <c r="AK227" s="732"/>
      <c r="AL227" s="733"/>
      <c r="AM227" s="734"/>
      <c r="AN227" s="734"/>
      <c r="AO227" s="734"/>
      <c r="AP227" s="734"/>
      <c r="AQ227" s="734"/>
      <c r="AR227" s="734"/>
      <c r="AS227" s="734"/>
      <c r="AT227" s="734"/>
      <c r="AU227" s="734"/>
      <c r="AV227" s="734"/>
      <c r="AW227" s="734"/>
      <c r="AX227" s="734"/>
      <c r="AY227" s="735"/>
    </row>
    <row r="228" spans="1:51" ht="21.75" hidden="1" customHeight="1">
      <c r="A228" s="727">
        <v>5</v>
      </c>
      <c r="B228" s="728"/>
      <c r="C228" s="729"/>
      <c r="D228" s="730"/>
      <c r="E228" s="730"/>
      <c r="F228" s="730"/>
      <c r="G228" s="730"/>
      <c r="H228" s="730"/>
      <c r="I228" s="730"/>
      <c r="J228" s="730"/>
      <c r="K228" s="730"/>
      <c r="L228" s="730"/>
      <c r="M228" s="710"/>
      <c r="N228" s="710"/>
      <c r="O228" s="710"/>
      <c r="P228" s="710"/>
      <c r="Q228" s="710"/>
      <c r="R228" s="710"/>
      <c r="S228" s="710"/>
      <c r="T228" s="731"/>
      <c r="U228" s="731"/>
      <c r="V228" s="731"/>
      <c r="W228" s="731"/>
      <c r="X228" s="731"/>
      <c r="Y228" s="731"/>
      <c r="Z228" s="731"/>
      <c r="AA228" s="731"/>
      <c r="AB228" s="731"/>
      <c r="AC228" s="731"/>
      <c r="AD228" s="731"/>
      <c r="AE228" s="731"/>
      <c r="AF228" s="731"/>
      <c r="AG228" s="731"/>
      <c r="AH228" s="731"/>
      <c r="AI228" s="731"/>
      <c r="AJ228" s="731"/>
      <c r="AK228" s="732"/>
      <c r="AL228" s="733"/>
      <c r="AM228" s="734"/>
      <c r="AN228" s="734"/>
      <c r="AO228" s="734"/>
      <c r="AP228" s="734"/>
      <c r="AQ228" s="734"/>
      <c r="AR228" s="734"/>
      <c r="AS228" s="734"/>
      <c r="AT228" s="734"/>
      <c r="AU228" s="734"/>
      <c r="AV228" s="734"/>
      <c r="AW228" s="734"/>
      <c r="AX228" s="734"/>
      <c r="AY228" s="735"/>
    </row>
    <row r="229" spans="1:51" ht="21.75" hidden="1" customHeight="1">
      <c r="A229" s="727">
        <v>6</v>
      </c>
      <c r="B229" s="728"/>
      <c r="C229" s="729"/>
      <c r="D229" s="730"/>
      <c r="E229" s="730"/>
      <c r="F229" s="730"/>
      <c r="G229" s="730"/>
      <c r="H229" s="730"/>
      <c r="I229" s="730"/>
      <c r="J229" s="730"/>
      <c r="K229" s="730"/>
      <c r="L229" s="730"/>
      <c r="M229" s="710"/>
      <c r="N229" s="710"/>
      <c r="O229" s="710"/>
      <c r="P229" s="710"/>
      <c r="Q229" s="710"/>
      <c r="R229" s="710"/>
      <c r="S229" s="710"/>
      <c r="T229" s="731"/>
      <c r="U229" s="731"/>
      <c r="V229" s="731"/>
      <c r="W229" s="731"/>
      <c r="X229" s="731"/>
      <c r="Y229" s="731"/>
      <c r="Z229" s="731"/>
      <c r="AA229" s="731"/>
      <c r="AB229" s="731"/>
      <c r="AC229" s="731"/>
      <c r="AD229" s="731"/>
      <c r="AE229" s="731"/>
      <c r="AF229" s="731"/>
      <c r="AG229" s="731"/>
      <c r="AH229" s="731"/>
      <c r="AI229" s="731"/>
      <c r="AJ229" s="731"/>
      <c r="AK229" s="732"/>
      <c r="AL229" s="733"/>
      <c r="AM229" s="734"/>
      <c r="AN229" s="734"/>
      <c r="AO229" s="734"/>
      <c r="AP229" s="734"/>
      <c r="AQ229" s="734"/>
      <c r="AR229" s="734"/>
      <c r="AS229" s="734"/>
      <c r="AT229" s="734"/>
      <c r="AU229" s="734"/>
      <c r="AV229" s="734"/>
      <c r="AW229" s="734"/>
      <c r="AX229" s="734"/>
      <c r="AY229" s="735"/>
    </row>
    <row r="230" spans="1:51" ht="21.75" hidden="1" customHeight="1">
      <c r="A230" s="727">
        <v>7</v>
      </c>
      <c r="B230" s="728"/>
      <c r="C230" s="729"/>
      <c r="D230" s="730"/>
      <c r="E230" s="730"/>
      <c r="F230" s="730"/>
      <c r="G230" s="730"/>
      <c r="H230" s="730"/>
      <c r="I230" s="730"/>
      <c r="J230" s="730"/>
      <c r="K230" s="730"/>
      <c r="L230" s="730"/>
      <c r="M230" s="710"/>
      <c r="N230" s="710"/>
      <c r="O230" s="710"/>
      <c r="P230" s="710"/>
      <c r="Q230" s="710"/>
      <c r="R230" s="710"/>
      <c r="S230" s="710"/>
      <c r="T230" s="731"/>
      <c r="U230" s="731"/>
      <c r="V230" s="731"/>
      <c r="W230" s="731"/>
      <c r="X230" s="731"/>
      <c r="Y230" s="731"/>
      <c r="Z230" s="731"/>
      <c r="AA230" s="731"/>
      <c r="AB230" s="731"/>
      <c r="AC230" s="731"/>
      <c r="AD230" s="731"/>
      <c r="AE230" s="731"/>
      <c r="AF230" s="731"/>
      <c r="AG230" s="731"/>
      <c r="AH230" s="731"/>
      <c r="AI230" s="731"/>
      <c r="AJ230" s="731"/>
      <c r="AK230" s="732"/>
      <c r="AL230" s="733"/>
      <c r="AM230" s="734"/>
      <c r="AN230" s="734"/>
      <c r="AO230" s="734"/>
      <c r="AP230" s="734"/>
      <c r="AQ230" s="734"/>
      <c r="AR230" s="734"/>
      <c r="AS230" s="734"/>
      <c r="AT230" s="734"/>
      <c r="AU230" s="734"/>
      <c r="AV230" s="734"/>
      <c r="AW230" s="734"/>
      <c r="AX230" s="734"/>
      <c r="AY230" s="735"/>
    </row>
    <row r="231" spans="1:51" ht="21.75" hidden="1" customHeight="1">
      <c r="A231" s="727">
        <v>8</v>
      </c>
      <c r="B231" s="728"/>
      <c r="C231" s="729"/>
      <c r="D231" s="730"/>
      <c r="E231" s="730"/>
      <c r="F231" s="730"/>
      <c r="G231" s="730"/>
      <c r="H231" s="730"/>
      <c r="I231" s="730"/>
      <c r="J231" s="730"/>
      <c r="K231" s="730"/>
      <c r="L231" s="730"/>
      <c r="M231" s="710"/>
      <c r="N231" s="710"/>
      <c r="O231" s="710"/>
      <c r="P231" s="710"/>
      <c r="Q231" s="710"/>
      <c r="R231" s="710"/>
      <c r="S231" s="710"/>
      <c r="T231" s="731"/>
      <c r="U231" s="731"/>
      <c r="V231" s="731"/>
      <c r="W231" s="731"/>
      <c r="X231" s="731"/>
      <c r="Y231" s="731"/>
      <c r="Z231" s="731"/>
      <c r="AA231" s="731"/>
      <c r="AB231" s="731"/>
      <c r="AC231" s="731"/>
      <c r="AD231" s="731"/>
      <c r="AE231" s="731"/>
      <c r="AF231" s="731"/>
      <c r="AG231" s="731"/>
      <c r="AH231" s="731"/>
      <c r="AI231" s="731"/>
      <c r="AJ231" s="731"/>
      <c r="AK231" s="732"/>
      <c r="AL231" s="733"/>
      <c r="AM231" s="734"/>
      <c r="AN231" s="734"/>
      <c r="AO231" s="734"/>
      <c r="AP231" s="734"/>
      <c r="AQ231" s="734"/>
      <c r="AR231" s="734"/>
      <c r="AS231" s="734"/>
      <c r="AT231" s="734"/>
      <c r="AU231" s="734"/>
      <c r="AV231" s="734"/>
      <c r="AW231" s="734"/>
      <c r="AX231" s="734"/>
      <c r="AY231" s="735"/>
    </row>
    <row r="232" spans="1:51" ht="21.75" hidden="1" customHeight="1">
      <c r="A232" s="727">
        <v>9</v>
      </c>
      <c r="B232" s="728"/>
      <c r="C232" s="729"/>
      <c r="D232" s="730"/>
      <c r="E232" s="730"/>
      <c r="F232" s="730"/>
      <c r="G232" s="730"/>
      <c r="H232" s="730"/>
      <c r="I232" s="730"/>
      <c r="J232" s="730"/>
      <c r="K232" s="730"/>
      <c r="L232" s="730"/>
      <c r="M232" s="710"/>
      <c r="N232" s="710"/>
      <c r="O232" s="710"/>
      <c r="P232" s="710"/>
      <c r="Q232" s="710"/>
      <c r="R232" s="710"/>
      <c r="S232" s="710"/>
      <c r="T232" s="731"/>
      <c r="U232" s="731"/>
      <c r="V232" s="731"/>
      <c r="W232" s="731"/>
      <c r="X232" s="731"/>
      <c r="Y232" s="731"/>
      <c r="Z232" s="731"/>
      <c r="AA232" s="731"/>
      <c r="AB232" s="731"/>
      <c r="AC232" s="731"/>
      <c r="AD232" s="731"/>
      <c r="AE232" s="731"/>
      <c r="AF232" s="731"/>
      <c r="AG232" s="731"/>
      <c r="AH232" s="731"/>
      <c r="AI232" s="731"/>
      <c r="AJ232" s="731"/>
      <c r="AK232" s="732"/>
      <c r="AL232" s="733"/>
      <c r="AM232" s="734"/>
      <c r="AN232" s="734"/>
      <c r="AO232" s="734"/>
      <c r="AP232" s="734"/>
      <c r="AQ232" s="734"/>
      <c r="AR232" s="734"/>
      <c r="AS232" s="734"/>
      <c r="AT232" s="734"/>
      <c r="AU232" s="734"/>
      <c r="AV232" s="734"/>
      <c r="AW232" s="734"/>
      <c r="AX232" s="734"/>
      <c r="AY232" s="735"/>
    </row>
    <row r="233" spans="1:51" ht="21.75" hidden="1" customHeight="1">
      <c r="A233" s="727">
        <v>10</v>
      </c>
      <c r="B233" s="728"/>
      <c r="C233" s="729"/>
      <c r="D233" s="730"/>
      <c r="E233" s="730"/>
      <c r="F233" s="730"/>
      <c r="G233" s="730"/>
      <c r="H233" s="730"/>
      <c r="I233" s="730"/>
      <c r="J233" s="730"/>
      <c r="K233" s="730"/>
      <c r="L233" s="730"/>
      <c r="M233" s="710"/>
      <c r="N233" s="710"/>
      <c r="O233" s="710"/>
      <c r="P233" s="710"/>
      <c r="Q233" s="710"/>
      <c r="R233" s="710"/>
      <c r="S233" s="710"/>
      <c r="T233" s="731"/>
      <c r="U233" s="731"/>
      <c r="V233" s="731"/>
      <c r="W233" s="731"/>
      <c r="X233" s="731"/>
      <c r="Y233" s="731"/>
      <c r="Z233" s="731"/>
      <c r="AA233" s="731"/>
      <c r="AB233" s="731"/>
      <c r="AC233" s="731"/>
      <c r="AD233" s="731"/>
      <c r="AE233" s="731"/>
      <c r="AF233" s="731"/>
      <c r="AG233" s="731"/>
      <c r="AH233" s="731"/>
      <c r="AI233" s="731"/>
      <c r="AJ233" s="731"/>
      <c r="AK233" s="732"/>
      <c r="AL233" s="733"/>
      <c r="AM233" s="734"/>
      <c r="AN233" s="734"/>
      <c r="AO233" s="734"/>
      <c r="AP233" s="734"/>
      <c r="AQ233" s="734"/>
      <c r="AR233" s="734"/>
      <c r="AS233" s="734"/>
      <c r="AT233" s="734"/>
      <c r="AU233" s="734"/>
      <c r="AV233" s="734"/>
      <c r="AW233" s="734"/>
      <c r="AX233" s="734"/>
      <c r="AY233" s="735"/>
    </row>
    <row r="234" spans="1:51" hidden="1">
      <c r="A234" s="3"/>
      <c r="B234" s="3" t="s">
        <v>94</v>
      </c>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row>
    <row r="235" spans="1:51" ht="21.75" hidden="1" customHeight="1">
      <c r="A235" s="706"/>
      <c r="B235" s="707"/>
      <c r="C235" s="716" t="s">
        <v>11</v>
      </c>
      <c r="D235" s="717"/>
      <c r="E235" s="717"/>
      <c r="F235" s="717"/>
      <c r="G235" s="717"/>
      <c r="H235" s="717"/>
      <c r="I235" s="717"/>
      <c r="J235" s="717"/>
      <c r="K235" s="717"/>
      <c r="L235" s="717"/>
      <c r="M235" s="736" t="s">
        <v>99</v>
      </c>
      <c r="N235" s="737"/>
      <c r="O235" s="737"/>
      <c r="P235" s="737"/>
      <c r="Q235" s="737"/>
      <c r="R235" s="737"/>
      <c r="S235" s="737"/>
      <c r="T235" s="717" t="s">
        <v>98</v>
      </c>
      <c r="U235" s="717"/>
      <c r="V235" s="717"/>
      <c r="W235" s="717"/>
      <c r="X235" s="717"/>
      <c r="Y235" s="717"/>
      <c r="Z235" s="717"/>
      <c r="AA235" s="717"/>
      <c r="AB235" s="717"/>
      <c r="AC235" s="717"/>
      <c r="AD235" s="717"/>
      <c r="AE235" s="717"/>
      <c r="AF235" s="717"/>
      <c r="AG235" s="717"/>
      <c r="AH235" s="717"/>
      <c r="AI235" s="717"/>
      <c r="AJ235" s="717"/>
      <c r="AK235" s="720"/>
      <c r="AL235" s="721" t="s">
        <v>12</v>
      </c>
      <c r="AM235" s="722"/>
      <c r="AN235" s="722"/>
      <c r="AO235" s="722"/>
      <c r="AP235" s="722"/>
      <c r="AQ235" s="722"/>
      <c r="AR235" s="722"/>
      <c r="AS235" s="722"/>
      <c r="AT235" s="722"/>
      <c r="AU235" s="722"/>
      <c r="AV235" s="722"/>
      <c r="AW235" s="722"/>
      <c r="AX235" s="722"/>
      <c r="AY235" s="723"/>
    </row>
    <row r="236" spans="1:51" ht="21.75" hidden="1" customHeight="1">
      <c r="A236" s="727">
        <v>1</v>
      </c>
      <c r="B236" s="728"/>
      <c r="C236" s="729"/>
      <c r="D236" s="730"/>
      <c r="E236" s="730"/>
      <c r="F236" s="730"/>
      <c r="G236" s="730"/>
      <c r="H236" s="730"/>
      <c r="I236" s="730"/>
      <c r="J236" s="730"/>
      <c r="K236" s="730"/>
      <c r="L236" s="730"/>
      <c r="M236" s="710"/>
      <c r="N236" s="710"/>
      <c r="O236" s="710"/>
      <c r="P236" s="710"/>
      <c r="Q236" s="710"/>
      <c r="R236" s="710"/>
      <c r="S236" s="710"/>
      <c r="T236" s="731"/>
      <c r="U236" s="731"/>
      <c r="V236" s="731"/>
      <c r="W236" s="731"/>
      <c r="X236" s="731"/>
      <c r="Y236" s="731"/>
      <c r="Z236" s="731"/>
      <c r="AA236" s="731"/>
      <c r="AB236" s="731"/>
      <c r="AC236" s="731"/>
      <c r="AD236" s="731"/>
      <c r="AE236" s="731"/>
      <c r="AF236" s="731"/>
      <c r="AG236" s="731"/>
      <c r="AH236" s="731"/>
      <c r="AI236" s="731"/>
      <c r="AJ236" s="731"/>
      <c r="AK236" s="732"/>
      <c r="AL236" s="733"/>
      <c r="AM236" s="734"/>
      <c r="AN236" s="734"/>
      <c r="AO236" s="734"/>
      <c r="AP236" s="734"/>
      <c r="AQ236" s="734"/>
      <c r="AR236" s="734"/>
      <c r="AS236" s="734"/>
      <c r="AT236" s="734"/>
      <c r="AU236" s="734"/>
      <c r="AV236" s="734"/>
      <c r="AW236" s="734"/>
      <c r="AX236" s="734"/>
      <c r="AY236" s="735"/>
    </row>
    <row r="237" spans="1:51" ht="21.75" hidden="1" customHeight="1">
      <c r="A237" s="727">
        <v>2</v>
      </c>
      <c r="B237" s="728"/>
      <c r="C237" s="729"/>
      <c r="D237" s="730"/>
      <c r="E237" s="730"/>
      <c r="F237" s="730"/>
      <c r="G237" s="730"/>
      <c r="H237" s="730"/>
      <c r="I237" s="730"/>
      <c r="J237" s="730"/>
      <c r="K237" s="730"/>
      <c r="L237" s="730"/>
      <c r="M237" s="710"/>
      <c r="N237" s="710"/>
      <c r="O237" s="710"/>
      <c r="P237" s="710"/>
      <c r="Q237" s="710"/>
      <c r="R237" s="710"/>
      <c r="S237" s="710"/>
      <c r="T237" s="731"/>
      <c r="U237" s="731"/>
      <c r="V237" s="731"/>
      <c r="W237" s="731"/>
      <c r="X237" s="731"/>
      <c r="Y237" s="731"/>
      <c r="Z237" s="731"/>
      <c r="AA237" s="731"/>
      <c r="AB237" s="731"/>
      <c r="AC237" s="731"/>
      <c r="AD237" s="731"/>
      <c r="AE237" s="731"/>
      <c r="AF237" s="731"/>
      <c r="AG237" s="731"/>
      <c r="AH237" s="731"/>
      <c r="AI237" s="731"/>
      <c r="AJ237" s="731"/>
      <c r="AK237" s="732"/>
      <c r="AL237" s="733"/>
      <c r="AM237" s="734"/>
      <c r="AN237" s="734"/>
      <c r="AO237" s="734"/>
      <c r="AP237" s="734"/>
      <c r="AQ237" s="734"/>
      <c r="AR237" s="734"/>
      <c r="AS237" s="734"/>
      <c r="AT237" s="734"/>
      <c r="AU237" s="734"/>
      <c r="AV237" s="734"/>
      <c r="AW237" s="734"/>
      <c r="AX237" s="734"/>
      <c r="AY237" s="735"/>
    </row>
    <row r="238" spans="1:51" ht="21.75" hidden="1" customHeight="1">
      <c r="A238" s="727">
        <v>3</v>
      </c>
      <c r="B238" s="728"/>
      <c r="C238" s="729"/>
      <c r="D238" s="730"/>
      <c r="E238" s="730"/>
      <c r="F238" s="730"/>
      <c r="G238" s="730"/>
      <c r="H238" s="730"/>
      <c r="I238" s="730"/>
      <c r="J238" s="730"/>
      <c r="K238" s="730"/>
      <c r="L238" s="730"/>
      <c r="M238" s="710"/>
      <c r="N238" s="710"/>
      <c r="O238" s="710"/>
      <c r="P238" s="710"/>
      <c r="Q238" s="710"/>
      <c r="R238" s="710"/>
      <c r="S238" s="710"/>
      <c r="T238" s="738"/>
      <c r="U238" s="739"/>
      <c r="V238" s="739"/>
      <c r="W238" s="739"/>
      <c r="X238" s="739"/>
      <c r="Y238" s="739"/>
      <c r="Z238" s="739"/>
      <c r="AA238" s="739"/>
      <c r="AB238" s="739"/>
      <c r="AC238" s="739"/>
      <c r="AD238" s="739"/>
      <c r="AE238" s="739"/>
      <c r="AF238" s="739"/>
      <c r="AG238" s="739"/>
      <c r="AH238" s="739"/>
      <c r="AI238" s="739"/>
      <c r="AJ238" s="739"/>
      <c r="AK238" s="740"/>
      <c r="AL238" s="733"/>
      <c r="AM238" s="734"/>
      <c r="AN238" s="734"/>
      <c r="AO238" s="734"/>
      <c r="AP238" s="734"/>
      <c r="AQ238" s="734"/>
      <c r="AR238" s="734"/>
      <c r="AS238" s="734"/>
      <c r="AT238" s="734"/>
      <c r="AU238" s="734"/>
      <c r="AV238" s="734"/>
      <c r="AW238" s="734"/>
      <c r="AX238" s="734"/>
      <c r="AY238" s="735"/>
    </row>
    <row r="239" spans="1:51" ht="21.75" hidden="1" customHeight="1">
      <c r="A239" s="727">
        <v>4</v>
      </c>
      <c r="B239" s="728"/>
      <c r="C239" s="729"/>
      <c r="D239" s="730"/>
      <c r="E239" s="730"/>
      <c r="F239" s="730"/>
      <c r="G239" s="730"/>
      <c r="H239" s="730"/>
      <c r="I239" s="730"/>
      <c r="J239" s="730"/>
      <c r="K239" s="730"/>
      <c r="L239" s="730"/>
      <c r="M239" s="710"/>
      <c r="N239" s="710"/>
      <c r="O239" s="710"/>
      <c r="P239" s="710"/>
      <c r="Q239" s="710"/>
      <c r="R239" s="710"/>
      <c r="S239" s="710"/>
      <c r="T239" s="741"/>
      <c r="U239" s="731"/>
      <c r="V239" s="731"/>
      <c r="W239" s="731"/>
      <c r="X239" s="731"/>
      <c r="Y239" s="731"/>
      <c r="Z239" s="731"/>
      <c r="AA239" s="731"/>
      <c r="AB239" s="731"/>
      <c r="AC239" s="731"/>
      <c r="AD239" s="731"/>
      <c r="AE239" s="731"/>
      <c r="AF239" s="731"/>
      <c r="AG239" s="731"/>
      <c r="AH239" s="731"/>
      <c r="AI239" s="731"/>
      <c r="AJ239" s="731"/>
      <c r="AK239" s="732"/>
      <c r="AL239" s="733"/>
      <c r="AM239" s="734"/>
      <c r="AN239" s="734"/>
      <c r="AO239" s="734"/>
      <c r="AP239" s="734"/>
      <c r="AQ239" s="734"/>
      <c r="AR239" s="734"/>
      <c r="AS239" s="734"/>
      <c r="AT239" s="734"/>
      <c r="AU239" s="734"/>
      <c r="AV239" s="734"/>
      <c r="AW239" s="734"/>
      <c r="AX239" s="734"/>
      <c r="AY239" s="735"/>
    </row>
    <row r="240" spans="1:51" ht="21.75" hidden="1" customHeight="1">
      <c r="A240" s="727">
        <v>5</v>
      </c>
      <c r="B240" s="728"/>
      <c r="C240" s="729"/>
      <c r="D240" s="730"/>
      <c r="E240" s="730"/>
      <c r="F240" s="730"/>
      <c r="G240" s="730"/>
      <c r="H240" s="730"/>
      <c r="I240" s="730"/>
      <c r="J240" s="730"/>
      <c r="K240" s="730"/>
      <c r="L240" s="730"/>
      <c r="M240" s="710"/>
      <c r="N240" s="710"/>
      <c r="O240" s="710"/>
      <c r="P240" s="710"/>
      <c r="Q240" s="710"/>
      <c r="R240" s="710"/>
      <c r="S240" s="710"/>
      <c r="T240" s="731"/>
      <c r="U240" s="731"/>
      <c r="V240" s="731"/>
      <c r="W240" s="731"/>
      <c r="X240" s="731"/>
      <c r="Y240" s="731"/>
      <c r="Z240" s="731"/>
      <c r="AA240" s="731"/>
      <c r="AB240" s="731"/>
      <c r="AC240" s="731"/>
      <c r="AD240" s="731"/>
      <c r="AE240" s="731"/>
      <c r="AF240" s="731"/>
      <c r="AG240" s="731"/>
      <c r="AH240" s="731"/>
      <c r="AI240" s="731"/>
      <c r="AJ240" s="731"/>
      <c r="AK240" s="732"/>
      <c r="AL240" s="733"/>
      <c r="AM240" s="734"/>
      <c r="AN240" s="734"/>
      <c r="AO240" s="734"/>
      <c r="AP240" s="734"/>
      <c r="AQ240" s="734"/>
      <c r="AR240" s="734"/>
      <c r="AS240" s="734"/>
      <c r="AT240" s="734"/>
      <c r="AU240" s="734"/>
      <c r="AV240" s="734"/>
      <c r="AW240" s="734"/>
      <c r="AX240" s="734"/>
      <c r="AY240" s="735"/>
    </row>
    <row r="241" spans="1:51" ht="21.75" hidden="1" customHeight="1">
      <c r="A241" s="727">
        <v>6</v>
      </c>
      <c r="B241" s="728"/>
      <c r="C241" s="729"/>
      <c r="D241" s="730"/>
      <c r="E241" s="730"/>
      <c r="F241" s="730"/>
      <c r="G241" s="730"/>
      <c r="H241" s="730"/>
      <c r="I241" s="730"/>
      <c r="J241" s="730"/>
      <c r="K241" s="730"/>
      <c r="L241" s="730"/>
      <c r="M241" s="710"/>
      <c r="N241" s="710"/>
      <c r="O241" s="710"/>
      <c r="P241" s="710"/>
      <c r="Q241" s="710"/>
      <c r="R241" s="710"/>
      <c r="S241" s="710"/>
      <c r="T241" s="731"/>
      <c r="U241" s="731"/>
      <c r="V241" s="731"/>
      <c r="W241" s="731"/>
      <c r="X241" s="731"/>
      <c r="Y241" s="731"/>
      <c r="Z241" s="731"/>
      <c r="AA241" s="731"/>
      <c r="AB241" s="731"/>
      <c r="AC241" s="731"/>
      <c r="AD241" s="731"/>
      <c r="AE241" s="731"/>
      <c r="AF241" s="731"/>
      <c r="AG241" s="731"/>
      <c r="AH241" s="731"/>
      <c r="AI241" s="731"/>
      <c r="AJ241" s="731"/>
      <c r="AK241" s="732"/>
      <c r="AL241" s="733"/>
      <c r="AM241" s="734"/>
      <c r="AN241" s="734"/>
      <c r="AO241" s="734"/>
      <c r="AP241" s="734"/>
      <c r="AQ241" s="734"/>
      <c r="AR241" s="734"/>
      <c r="AS241" s="734"/>
      <c r="AT241" s="734"/>
      <c r="AU241" s="734"/>
      <c r="AV241" s="734"/>
      <c r="AW241" s="734"/>
      <c r="AX241" s="734"/>
      <c r="AY241" s="735"/>
    </row>
    <row r="242" spans="1:51" ht="21.75" hidden="1" customHeight="1">
      <c r="A242" s="727">
        <v>7</v>
      </c>
      <c r="B242" s="728"/>
      <c r="C242" s="729"/>
      <c r="D242" s="730"/>
      <c r="E242" s="730"/>
      <c r="F242" s="730"/>
      <c r="G242" s="730"/>
      <c r="H242" s="730"/>
      <c r="I242" s="730"/>
      <c r="J242" s="730"/>
      <c r="K242" s="730"/>
      <c r="L242" s="730"/>
      <c r="M242" s="710"/>
      <c r="N242" s="710"/>
      <c r="O242" s="710"/>
      <c r="P242" s="710"/>
      <c r="Q242" s="710"/>
      <c r="R242" s="710"/>
      <c r="S242" s="710"/>
      <c r="T242" s="731"/>
      <c r="U242" s="731"/>
      <c r="V242" s="731"/>
      <c r="W242" s="731"/>
      <c r="X242" s="731"/>
      <c r="Y242" s="731"/>
      <c r="Z242" s="731"/>
      <c r="AA242" s="731"/>
      <c r="AB242" s="731"/>
      <c r="AC242" s="731"/>
      <c r="AD242" s="731"/>
      <c r="AE242" s="731"/>
      <c r="AF242" s="731"/>
      <c r="AG242" s="731"/>
      <c r="AH242" s="731"/>
      <c r="AI242" s="731"/>
      <c r="AJ242" s="731"/>
      <c r="AK242" s="732"/>
      <c r="AL242" s="733"/>
      <c r="AM242" s="734"/>
      <c r="AN242" s="734"/>
      <c r="AO242" s="734"/>
      <c r="AP242" s="734"/>
      <c r="AQ242" s="734"/>
      <c r="AR242" s="734"/>
      <c r="AS242" s="734"/>
      <c r="AT242" s="734"/>
      <c r="AU242" s="734"/>
      <c r="AV242" s="734"/>
      <c r="AW242" s="734"/>
      <c r="AX242" s="734"/>
      <c r="AY242" s="735"/>
    </row>
    <row r="243" spans="1:51" ht="21.75" hidden="1" customHeight="1">
      <c r="A243" s="727">
        <v>8</v>
      </c>
      <c r="B243" s="728"/>
      <c r="C243" s="729"/>
      <c r="D243" s="730"/>
      <c r="E243" s="730"/>
      <c r="F243" s="730"/>
      <c r="G243" s="730"/>
      <c r="H243" s="730"/>
      <c r="I243" s="730"/>
      <c r="J243" s="730"/>
      <c r="K243" s="730"/>
      <c r="L243" s="730"/>
      <c r="M243" s="710"/>
      <c r="N243" s="710"/>
      <c r="O243" s="710"/>
      <c r="P243" s="710"/>
      <c r="Q243" s="710"/>
      <c r="R243" s="710"/>
      <c r="S243" s="710"/>
      <c r="T243" s="731"/>
      <c r="U243" s="731"/>
      <c r="V243" s="731"/>
      <c r="W243" s="731"/>
      <c r="X243" s="731"/>
      <c r="Y243" s="731"/>
      <c r="Z243" s="731"/>
      <c r="AA243" s="731"/>
      <c r="AB243" s="731"/>
      <c r="AC243" s="731"/>
      <c r="AD243" s="731"/>
      <c r="AE243" s="731"/>
      <c r="AF243" s="731"/>
      <c r="AG243" s="731"/>
      <c r="AH243" s="731"/>
      <c r="AI243" s="731"/>
      <c r="AJ243" s="731"/>
      <c r="AK243" s="732"/>
      <c r="AL243" s="733"/>
      <c r="AM243" s="734"/>
      <c r="AN243" s="734"/>
      <c r="AO243" s="734"/>
      <c r="AP243" s="734"/>
      <c r="AQ243" s="734"/>
      <c r="AR243" s="734"/>
      <c r="AS243" s="734"/>
      <c r="AT243" s="734"/>
      <c r="AU243" s="734"/>
      <c r="AV243" s="734"/>
      <c r="AW243" s="734"/>
      <c r="AX243" s="734"/>
      <c r="AY243" s="735"/>
    </row>
    <row r="244" spans="1:51" ht="21.75" hidden="1" customHeight="1">
      <c r="A244" s="727">
        <v>9</v>
      </c>
      <c r="B244" s="728"/>
      <c r="C244" s="742"/>
      <c r="D244" s="731"/>
      <c r="E244" s="731"/>
      <c r="F244" s="731"/>
      <c r="G244" s="731"/>
      <c r="H244" s="731"/>
      <c r="I244" s="731"/>
      <c r="J244" s="731"/>
      <c r="K244" s="731"/>
      <c r="L244" s="731"/>
      <c r="M244" s="710"/>
      <c r="N244" s="710"/>
      <c r="O244" s="710"/>
      <c r="P244" s="710"/>
      <c r="Q244" s="710"/>
      <c r="R244" s="710"/>
      <c r="S244" s="710"/>
      <c r="T244" s="731"/>
      <c r="U244" s="731"/>
      <c r="V244" s="731"/>
      <c r="W244" s="731"/>
      <c r="X244" s="731"/>
      <c r="Y244" s="731"/>
      <c r="Z244" s="731"/>
      <c r="AA244" s="731"/>
      <c r="AB244" s="731"/>
      <c r="AC244" s="731"/>
      <c r="AD244" s="731"/>
      <c r="AE244" s="731"/>
      <c r="AF244" s="731"/>
      <c r="AG244" s="731"/>
      <c r="AH244" s="731"/>
      <c r="AI244" s="731"/>
      <c r="AJ244" s="731"/>
      <c r="AK244" s="732"/>
      <c r="AL244" s="733"/>
      <c r="AM244" s="734"/>
      <c r="AN244" s="734"/>
      <c r="AO244" s="734"/>
      <c r="AP244" s="734"/>
      <c r="AQ244" s="734"/>
      <c r="AR244" s="734"/>
      <c r="AS244" s="734"/>
      <c r="AT244" s="734"/>
      <c r="AU244" s="734"/>
      <c r="AV244" s="734"/>
      <c r="AW244" s="734"/>
      <c r="AX244" s="734"/>
      <c r="AY244" s="735"/>
    </row>
    <row r="245" spans="1:51" ht="21.75" hidden="1" customHeight="1">
      <c r="A245" s="727">
        <v>10</v>
      </c>
      <c r="B245" s="728"/>
      <c r="C245" s="729"/>
      <c r="D245" s="730"/>
      <c r="E245" s="730"/>
      <c r="F245" s="730"/>
      <c r="G245" s="730"/>
      <c r="H245" s="730"/>
      <c r="I245" s="730"/>
      <c r="J245" s="730"/>
      <c r="K245" s="730"/>
      <c r="L245" s="730"/>
      <c r="M245" s="710"/>
      <c r="N245" s="710"/>
      <c r="O245" s="710"/>
      <c r="P245" s="710"/>
      <c r="Q245" s="710"/>
      <c r="R245" s="710"/>
      <c r="S245" s="710"/>
      <c r="T245" s="731"/>
      <c r="U245" s="731"/>
      <c r="V245" s="731"/>
      <c r="W245" s="731"/>
      <c r="X245" s="731"/>
      <c r="Y245" s="731"/>
      <c r="Z245" s="731"/>
      <c r="AA245" s="731"/>
      <c r="AB245" s="731"/>
      <c r="AC245" s="731"/>
      <c r="AD245" s="731"/>
      <c r="AE245" s="731"/>
      <c r="AF245" s="731"/>
      <c r="AG245" s="731"/>
      <c r="AH245" s="731"/>
      <c r="AI245" s="731"/>
      <c r="AJ245" s="731"/>
      <c r="AK245" s="732"/>
      <c r="AL245" s="733"/>
      <c r="AM245" s="734"/>
      <c r="AN245" s="734"/>
      <c r="AO245" s="734"/>
      <c r="AP245" s="734"/>
      <c r="AQ245" s="734"/>
      <c r="AR245" s="734"/>
      <c r="AS245" s="734"/>
      <c r="AT245" s="734"/>
      <c r="AU245" s="734"/>
      <c r="AV245" s="734"/>
      <c r="AW245" s="734"/>
      <c r="AX245" s="734"/>
      <c r="AY245" s="735"/>
    </row>
    <row r="246" spans="1:5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row>
  </sheetData>
  <mergeCells count="1074">
    <mergeCell ref="P149:AR149"/>
    <mergeCell ref="A53:F54"/>
    <mergeCell ref="O53:AK53"/>
    <mergeCell ref="G54:N54"/>
    <mergeCell ref="O54:AY54"/>
    <mergeCell ref="A55:F56"/>
    <mergeCell ref="G55:N55"/>
    <mergeCell ref="O55:AK55"/>
    <mergeCell ref="AL55:AR55"/>
    <mergeCell ref="AS55:AY55"/>
    <mergeCell ref="O56:AY56"/>
    <mergeCell ref="G53:N53"/>
    <mergeCell ref="AL53:AR53"/>
    <mergeCell ref="AS53:AY53"/>
    <mergeCell ref="G56:N56"/>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50"/>
    <mergeCell ref="G48:N49"/>
    <mergeCell ref="O48:V49"/>
    <mergeCell ref="W48:AD48"/>
    <mergeCell ref="AE48:AK48"/>
    <mergeCell ref="AL48:AR49"/>
    <mergeCell ref="AS48:AY49"/>
    <mergeCell ref="W49:AD49"/>
    <mergeCell ref="AE49:AK49"/>
    <mergeCell ref="G50:N50"/>
    <mergeCell ref="O50:V50"/>
    <mergeCell ref="W50:AD50"/>
    <mergeCell ref="AE50:AK50"/>
    <mergeCell ref="AL50:AR50"/>
    <mergeCell ref="AS50:AY50"/>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L23:AR23"/>
    <mergeCell ref="AS23:AY23"/>
    <mergeCell ref="A18:F20"/>
    <mergeCell ref="A21:F23"/>
    <mergeCell ref="G23:N23"/>
    <mergeCell ref="O23:V23"/>
    <mergeCell ref="W23:AD23"/>
    <mergeCell ref="AE23:AK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G21:N22"/>
    <mergeCell ref="O21:V22"/>
    <mergeCell ref="W21:AD21"/>
    <mergeCell ref="AE21:AK21"/>
    <mergeCell ref="AL21:AR22"/>
    <mergeCell ref="AS21:AY22"/>
    <mergeCell ref="W22:AD22"/>
    <mergeCell ref="AE22:AK22"/>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3:B233"/>
    <mergeCell ref="C233:L233"/>
    <mergeCell ref="M233:S233"/>
    <mergeCell ref="T233:AK233"/>
    <mergeCell ref="AL233:AY233"/>
    <mergeCell ref="A235:B235"/>
    <mergeCell ref="C235:L235"/>
    <mergeCell ref="M235:S235"/>
    <mergeCell ref="T235:AK235"/>
    <mergeCell ref="AL235:AY235"/>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09:B209"/>
    <mergeCell ref="C209:L209"/>
    <mergeCell ref="M209:S209"/>
    <mergeCell ref="T209:AK209"/>
    <mergeCell ref="AL209:AY209"/>
    <mergeCell ref="A211:B211"/>
    <mergeCell ref="C211:L211"/>
    <mergeCell ref="M211:S211"/>
    <mergeCell ref="T211:AK211"/>
    <mergeCell ref="AL211:AY211"/>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5:AC185"/>
    <mergeCell ref="AD185:AY185"/>
    <mergeCell ref="G186:K186"/>
    <mergeCell ref="L186:X186"/>
    <mergeCell ref="Y186:AC186"/>
    <mergeCell ref="AD186:AH186"/>
    <mergeCell ref="AI186:AU186"/>
    <mergeCell ref="AV186:AY186"/>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4:AC174"/>
    <mergeCell ref="AD174:AY174"/>
    <mergeCell ref="G175:K175"/>
    <mergeCell ref="L175:X175"/>
    <mergeCell ref="Y175:AC175"/>
    <mergeCell ref="AD175:AH175"/>
    <mergeCell ref="AI175:AU175"/>
    <mergeCell ref="AV175:AY175"/>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3:AC163"/>
    <mergeCell ref="AD163:AY163"/>
    <mergeCell ref="G164:K164"/>
    <mergeCell ref="L164:X164"/>
    <mergeCell ref="Y164:AC164"/>
    <mergeCell ref="AD164:AH164"/>
    <mergeCell ref="AI164:AU164"/>
    <mergeCell ref="AV164:AY164"/>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28:N128"/>
    <mergeCell ref="O128:AY128"/>
    <mergeCell ref="G129:N129"/>
    <mergeCell ref="O129:AY129"/>
    <mergeCell ref="A124:F127"/>
    <mergeCell ref="G124:T124"/>
    <mergeCell ref="U124:AY124"/>
    <mergeCell ref="G125:N125"/>
    <mergeCell ref="O125:AY125"/>
    <mergeCell ref="G126:N126"/>
    <mergeCell ref="O126:AY126"/>
    <mergeCell ref="G127:N127"/>
    <mergeCell ref="G136:AY136"/>
    <mergeCell ref="A140:F151"/>
    <mergeCell ref="A152:F195"/>
    <mergeCell ref="G152:AC152"/>
    <mergeCell ref="AD152:AY152"/>
    <mergeCell ref="G153:K153"/>
    <mergeCell ref="L153:X153"/>
    <mergeCell ref="Y153:AC153"/>
    <mergeCell ref="AD153:AH153"/>
    <mergeCell ref="AI153:AU153"/>
    <mergeCell ref="AV153:AY153"/>
    <mergeCell ref="A139:F139"/>
    <mergeCell ref="G139:AY139"/>
    <mergeCell ref="G156:K156"/>
    <mergeCell ref="L156:X156"/>
    <mergeCell ref="Y156:AC156"/>
    <mergeCell ref="AD156:AH156"/>
    <mergeCell ref="AI156:AU156"/>
    <mergeCell ref="AV156:AY156"/>
    <mergeCell ref="G155:K155"/>
    <mergeCell ref="A112:F117"/>
    <mergeCell ref="G112:N116"/>
    <mergeCell ref="AG112:AY113"/>
    <mergeCell ref="AG114:AY116"/>
    <mergeCell ref="AH107:AM107"/>
    <mergeCell ref="AN107:AO107"/>
    <mergeCell ref="AQ107:AS107"/>
    <mergeCell ref="AT107:AU107"/>
    <mergeCell ref="AW107:AY107"/>
    <mergeCell ref="AH105:AI105"/>
    <mergeCell ref="AK105:AM105"/>
    <mergeCell ref="AN105:AO105"/>
    <mergeCell ref="AQ105:AS105"/>
    <mergeCell ref="AT105:AU105"/>
    <mergeCell ref="AW105:AY105"/>
    <mergeCell ref="G105:K106"/>
    <mergeCell ref="L105:N105"/>
    <mergeCell ref="O105:P105"/>
    <mergeCell ref="R105:U105"/>
    <mergeCell ref="V105:AA105"/>
    <mergeCell ref="AB105:AG105"/>
    <mergeCell ref="L106:N106"/>
    <mergeCell ref="O106:P106"/>
    <mergeCell ref="R106:U106"/>
    <mergeCell ref="V106:AA106"/>
    <mergeCell ref="AB106:AG106"/>
    <mergeCell ref="AH106:AM106"/>
    <mergeCell ref="AN106:AS106"/>
    <mergeCell ref="AT106:AY106"/>
    <mergeCell ref="G107:K107"/>
    <mergeCell ref="L107:N107"/>
    <mergeCell ref="O107:P107"/>
    <mergeCell ref="R107:U107"/>
    <mergeCell ref="V107:AA107"/>
    <mergeCell ref="AB107:AG107"/>
    <mergeCell ref="AW103:AY103"/>
    <mergeCell ref="L104:N104"/>
    <mergeCell ref="O104:P104"/>
    <mergeCell ref="R104:U104"/>
    <mergeCell ref="V104:AA104"/>
    <mergeCell ref="AB104:AG104"/>
    <mergeCell ref="AH104:AM104"/>
    <mergeCell ref="AN104:AS104"/>
    <mergeCell ref="AT104:AY104"/>
    <mergeCell ref="AE103:AG103"/>
    <mergeCell ref="AH103:AI103"/>
    <mergeCell ref="AK103:AM103"/>
    <mergeCell ref="AN103:AO103"/>
    <mergeCell ref="AQ103:AS103"/>
    <mergeCell ref="AT103:AU103"/>
    <mergeCell ref="AQ101:AS101"/>
    <mergeCell ref="O89:W89"/>
    <mergeCell ref="X89:AG89"/>
    <mergeCell ref="AH89:AP89"/>
    <mergeCell ref="I91:N91"/>
    <mergeCell ref="O91:W91"/>
    <mergeCell ref="X91:AG91"/>
    <mergeCell ref="AH91:AP91"/>
    <mergeCell ref="AQ91:AY91"/>
    <mergeCell ref="G101:K102"/>
    <mergeCell ref="L101:N101"/>
    <mergeCell ref="O101:P101"/>
    <mergeCell ref="R101:U101"/>
    <mergeCell ref="V101:W101"/>
    <mergeCell ref="Y101:AA101"/>
    <mergeCell ref="O94:W94"/>
    <mergeCell ref="X94:AG94"/>
    <mergeCell ref="G95:H95"/>
    <mergeCell ref="I95:N95"/>
    <mergeCell ref="O95:W95"/>
    <mergeCell ref="X95:AG95"/>
    <mergeCell ref="AH95:AP95"/>
    <mergeCell ref="AQ95:AY95"/>
    <mergeCell ref="AH92:AP92"/>
    <mergeCell ref="AQ92:AY92"/>
    <mergeCell ref="G88:H92"/>
    <mergeCell ref="I88:N88"/>
    <mergeCell ref="A79:F95"/>
    <mergeCell ref="G79:N79"/>
    <mergeCell ref="O79:W79"/>
    <mergeCell ref="X79:AG79"/>
    <mergeCell ref="AH79:AP79"/>
    <mergeCell ref="AQ79:AY79"/>
    <mergeCell ref="L103:N103"/>
    <mergeCell ref="O84:W84"/>
    <mergeCell ref="X84:AG84"/>
    <mergeCell ref="AH84:AP84"/>
    <mergeCell ref="G93:N93"/>
    <mergeCell ref="O93:W93"/>
    <mergeCell ref="X93:AG93"/>
    <mergeCell ref="AH93:AP93"/>
    <mergeCell ref="AQ93:AY93"/>
    <mergeCell ref="G94:N94"/>
    <mergeCell ref="AT101:AU101"/>
    <mergeCell ref="AW101:AY101"/>
    <mergeCell ref="L102:N102"/>
    <mergeCell ref="O102:P102"/>
    <mergeCell ref="R102:U102"/>
    <mergeCell ref="V102:AA102"/>
    <mergeCell ref="AB102:AG102"/>
    <mergeCell ref="AH102:AM102"/>
    <mergeCell ref="AN102:AS102"/>
    <mergeCell ref="AT102:AY102"/>
    <mergeCell ref="AH94:AP94"/>
    <mergeCell ref="G103:K104"/>
    <mergeCell ref="O103:P103"/>
    <mergeCell ref="R103:U103"/>
    <mergeCell ref="V103:AA103"/>
    <mergeCell ref="AB103:AC103"/>
    <mergeCell ref="AH81:AP81"/>
    <mergeCell ref="AQ81:AY81"/>
    <mergeCell ref="AQ94:AY94"/>
    <mergeCell ref="AQ89:AY89"/>
    <mergeCell ref="I92:N92"/>
    <mergeCell ref="O92:W92"/>
    <mergeCell ref="X92:AG92"/>
    <mergeCell ref="I90:N90"/>
    <mergeCell ref="O90:W90"/>
    <mergeCell ref="X90:AG90"/>
    <mergeCell ref="AH90:AP90"/>
    <mergeCell ref="AQ90:AY90"/>
    <mergeCell ref="I86:N86"/>
    <mergeCell ref="O86:W86"/>
    <mergeCell ref="X86:AG86"/>
    <mergeCell ref="AH86:AP86"/>
    <mergeCell ref="AQ86:AY86"/>
    <mergeCell ref="I87:N87"/>
    <mergeCell ref="O87:W87"/>
    <mergeCell ref="X87:AG87"/>
    <mergeCell ref="AH87:AP87"/>
    <mergeCell ref="AQ87:AY87"/>
    <mergeCell ref="O88:W88"/>
    <mergeCell ref="X88:AG88"/>
    <mergeCell ref="AH88:AP88"/>
    <mergeCell ref="AQ88:AY88"/>
    <mergeCell ref="I89:N89"/>
    <mergeCell ref="AP77:AT77"/>
    <mergeCell ref="AU77:AY77"/>
    <mergeCell ref="I84:N84"/>
    <mergeCell ref="AQ84:AY84"/>
    <mergeCell ref="I85:N85"/>
    <mergeCell ref="O85:W85"/>
    <mergeCell ref="X85:AG85"/>
    <mergeCell ref="AH85:AP85"/>
    <mergeCell ref="AQ85:AY85"/>
    <mergeCell ref="AH82:AP82"/>
    <mergeCell ref="AQ82:AY82"/>
    <mergeCell ref="A71:F75"/>
    <mergeCell ref="G71:K71"/>
    <mergeCell ref="L71:Q71"/>
    <mergeCell ref="R71:V71"/>
    <mergeCell ref="W71:AK71"/>
    <mergeCell ref="AL71:AR71"/>
    <mergeCell ref="AS71:AY71"/>
    <mergeCell ref="AI74:AL74"/>
    <mergeCell ref="AM74:AP74"/>
    <mergeCell ref="AQ74:AT74"/>
    <mergeCell ref="AU74:AY74"/>
    <mergeCell ref="I83:N83"/>
    <mergeCell ref="O83:W83"/>
    <mergeCell ref="X83:AG83"/>
    <mergeCell ref="AH83:AP83"/>
    <mergeCell ref="AQ83:AY83"/>
    <mergeCell ref="AQ80:AY80"/>
    <mergeCell ref="G81:H87"/>
    <mergeCell ref="I81:N81"/>
    <mergeCell ref="O81:W81"/>
    <mergeCell ref="X81:AG81"/>
    <mergeCell ref="A76:F78"/>
    <mergeCell ref="G76:X76"/>
    <mergeCell ref="Y76:AB76"/>
    <mergeCell ref="AC76:AE76"/>
    <mergeCell ref="AF76:AJ76"/>
    <mergeCell ref="AK76:AO76"/>
    <mergeCell ref="AP76:AT76"/>
    <mergeCell ref="AU76:AY76"/>
    <mergeCell ref="G77:X78"/>
    <mergeCell ref="Y75:AB75"/>
    <mergeCell ref="AC75:AD75"/>
    <mergeCell ref="AE75:AH75"/>
    <mergeCell ref="AI75:AL75"/>
    <mergeCell ref="AM75:AP75"/>
    <mergeCell ref="AQ75:AT75"/>
    <mergeCell ref="I82:N82"/>
    <mergeCell ref="O82:W82"/>
    <mergeCell ref="X82:AG82"/>
    <mergeCell ref="G80:N80"/>
    <mergeCell ref="O80:W80"/>
    <mergeCell ref="X80:AG80"/>
    <mergeCell ref="AH80:AP80"/>
    <mergeCell ref="Y78:AB78"/>
    <mergeCell ref="AC78:AE78"/>
    <mergeCell ref="AF78:AJ78"/>
    <mergeCell ref="AK78:AO78"/>
    <mergeCell ref="AP78:AT78"/>
    <mergeCell ref="AU78:AY78"/>
    <mergeCell ref="Y77:AB77"/>
    <mergeCell ref="AC77:AE77"/>
    <mergeCell ref="AF77:AJ77"/>
    <mergeCell ref="AK77:AO77"/>
    <mergeCell ref="AQ73:AT73"/>
    <mergeCell ref="AU73:AY73"/>
    <mergeCell ref="AM72:AP72"/>
    <mergeCell ref="AQ72:AT72"/>
    <mergeCell ref="AU72:AY72"/>
    <mergeCell ref="G73:O75"/>
    <mergeCell ref="P73:X75"/>
    <mergeCell ref="Y73:AB73"/>
    <mergeCell ref="AC73:AD73"/>
    <mergeCell ref="AE73:AH73"/>
    <mergeCell ref="AI73:AL73"/>
    <mergeCell ref="AM73:AP73"/>
    <mergeCell ref="G72:O72"/>
    <mergeCell ref="P72:X72"/>
    <mergeCell ref="Y72:AB72"/>
    <mergeCell ref="AC72:AD72"/>
    <mergeCell ref="AE72:AH72"/>
    <mergeCell ref="AI72:AL72"/>
    <mergeCell ref="AU75:AY75"/>
    <mergeCell ref="Y74:AB74"/>
    <mergeCell ref="AC74:AD74"/>
    <mergeCell ref="AE74:AH74"/>
    <mergeCell ref="A70:F70"/>
    <mergeCell ref="G70:AY70"/>
    <mergeCell ref="Y69:AB69"/>
    <mergeCell ref="AC69:AD69"/>
    <mergeCell ref="AE69:AH69"/>
    <mergeCell ref="AI69:AL69"/>
    <mergeCell ref="AM69:AP69"/>
    <mergeCell ref="AQ69:AT69"/>
    <mergeCell ref="AM67:AP67"/>
    <mergeCell ref="AQ67:AT67"/>
    <mergeCell ref="AU67:AY67"/>
    <mergeCell ref="Y68:AB68"/>
    <mergeCell ref="AC68:AD68"/>
    <mergeCell ref="AE68:AH68"/>
    <mergeCell ref="AI68:AL68"/>
    <mergeCell ref="AM68:AP68"/>
    <mergeCell ref="AQ68:AT68"/>
    <mergeCell ref="AU68:AY68"/>
    <mergeCell ref="AI66:AL66"/>
    <mergeCell ref="AM66:AP66"/>
    <mergeCell ref="AQ66:AT66"/>
    <mergeCell ref="AU66:AY66"/>
    <mergeCell ref="A57:F64"/>
    <mergeCell ref="G59:AY59"/>
    <mergeCell ref="G63:AY63"/>
    <mergeCell ref="G58:AY58"/>
    <mergeCell ref="G60:AY60"/>
    <mergeCell ref="G62:AY62"/>
    <mergeCell ref="G64:AY64"/>
    <mergeCell ref="G61:AY61"/>
    <mergeCell ref="G67:O69"/>
    <mergeCell ref="P67:X69"/>
    <mergeCell ref="Y67:AB67"/>
    <mergeCell ref="AC67:AD67"/>
    <mergeCell ref="AE67:AH67"/>
    <mergeCell ref="AI67:AL67"/>
    <mergeCell ref="G57:AY57"/>
    <mergeCell ref="A65:F65"/>
    <mergeCell ref="G65:AY65"/>
    <mergeCell ref="A66:F69"/>
    <mergeCell ref="G66:O66"/>
    <mergeCell ref="P66:X66"/>
    <mergeCell ref="Y66:AB66"/>
    <mergeCell ref="AC66:AD66"/>
    <mergeCell ref="AE66:AH66"/>
    <mergeCell ref="AU69:AY69"/>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31:F132"/>
    <mergeCell ref="G131:N131"/>
    <mergeCell ref="O131:AY131"/>
    <mergeCell ref="G132:N132"/>
    <mergeCell ref="O132:AY132"/>
    <mergeCell ref="O118:Q119"/>
    <mergeCell ref="R118:T118"/>
    <mergeCell ref="R119:T119"/>
    <mergeCell ref="U119:AY119"/>
    <mergeCell ref="O120:T123"/>
    <mergeCell ref="U120:W120"/>
    <mergeCell ref="X120:AY120"/>
    <mergeCell ref="U121:W121"/>
    <mergeCell ref="X121:AY121"/>
    <mergeCell ref="U122:W122"/>
    <mergeCell ref="X122:AY122"/>
    <mergeCell ref="G8:AY8"/>
    <mergeCell ref="G14:N14"/>
    <mergeCell ref="O14:V14"/>
    <mergeCell ref="W14:AD14"/>
    <mergeCell ref="AE14:AK14"/>
    <mergeCell ref="AL14:AR14"/>
    <mergeCell ref="AS14:AY14"/>
    <mergeCell ref="A51:F52"/>
    <mergeCell ref="G51:N51"/>
    <mergeCell ref="O51:AK51"/>
    <mergeCell ref="AL51:AR51"/>
    <mergeCell ref="AS51:AY51"/>
    <mergeCell ref="G52:N52"/>
    <mergeCell ref="O52:AY52"/>
    <mergeCell ref="AS15:AY16"/>
    <mergeCell ref="W16:AD16"/>
    <mergeCell ref="A128:F129"/>
    <mergeCell ref="A96:F98"/>
    <mergeCell ref="G96:N96"/>
    <mergeCell ref="O96:W96"/>
    <mergeCell ref="X96:AG96"/>
    <mergeCell ref="AH96:AP96"/>
    <mergeCell ref="AQ96:AY96"/>
    <mergeCell ref="G97:N97"/>
    <mergeCell ref="O97:W97"/>
    <mergeCell ref="X97:AG97"/>
    <mergeCell ref="AH97:AP97"/>
    <mergeCell ref="AQ97:AY97"/>
    <mergeCell ref="G98:N98"/>
    <mergeCell ref="O98:W98"/>
    <mergeCell ref="X98:AG98"/>
    <mergeCell ref="AH98:AP98"/>
    <mergeCell ref="AQ98:AY98"/>
    <mergeCell ref="A99:F107"/>
    <mergeCell ref="G99:K100"/>
    <mergeCell ref="L99:N100"/>
    <mergeCell ref="O99:U100"/>
    <mergeCell ref="V99:AY99"/>
    <mergeCell ref="V100:AA100"/>
    <mergeCell ref="AB100:AG100"/>
    <mergeCell ref="AH100:AM100"/>
    <mergeCell ref="AN100:AS100"/>
    <mergeCell ref="AT100:AY100"/>
    <mergeCell ref="AB101:AC101"/>
    <mergeCell ref="AE101:AG101"/>
    <mergeCell ref="AH101:AI101"/>
    <mergeCell ref="AK101:AM101"/>
    <mergeCell ref="AN101:AO101"/>
    <mergeCell ref="G137:AY137"/>
    <mergeCell ref="P112:AF112"/>
    <mergeCell ref="P113:AF113"/>
    <mergeCell ref="P114:AF114"/>
    <mergeCell ref="P115:AF115"/>
    <mergeCell ref="P116:AF116"/>
    <mergeCell ref="A108:F111"/>
    <mergeCell ref="G108:Q108"/>
    <mergeCell ref="R108:AB108"/>
    <mergeCell ref="AC108:AM108"/>
    <mergeCell ref="AN108:AY108"/>
    <mergeCell ref="G109:Q109"/>
    <mergeCell ref="R109:AB109"/>
    <mergeCell ref="AC109:AM109"/>
    <mergeCell ref="AN109:AY109"/>
    <mergeCell ref="G110:AY110"/>
    <mergeCell ref="G111:AY111"/>
    <mergeCell ref="G134:AY134"/>
    <mergeCell ref="U123:W123"/>
    <mergeCell ref="X123:AY123"/>
    <mergeCell ref="G117:N117"/>
    <mergeCell ref="O117:AY117"/>
    <mergeCell ref="A118:F123"/>
    <mergeCell ref="G118:N123"/>
    <mergeCell ref="U118:AY118"/>
    <mergeCell ref="A130:F130"/>
    <mergeCell ref="G130:AY130"/>
    <mergeCell ref="A133:F138"/>
    <mergeCell ref="G133:AY133"/>
    <mergeCell ref="G135:AY135"/>
    <mergeCell ref="G138:AY138"/>
    <mergeCell ref="O127:AY127"/>
  </mergeCells>
  <phoneticPr fontId="3"/>
  <dataValidations count="3">
    <dataValidation type="decimal" allowBlank="1" showInputMessage="1" showErrorMessage="1" sqref="AS51:AY51 AS53:AY53 AS55:AY55" xr:uid="{00000000-0002-0000-0000-000000000000}">
      <formula1>-1E+31</formula1>
      <formula2>1E+32</formula2>
    </dataValidation>
    <dataValidation type="decimal" allowBlank="1" showInputMessage="1" showErrorMessage="1" sqref="O80:AY98 R101:U107 Y101:AA101 AE101:AG101 AE103:AG103 AK101:AM101 AK103:AM103 AK105:AM105 AQ101:AS101 AQ103:AS103 AQ105:AS105 AQ107:AS107 AW101:AY101 AW103:AY103 AW105:AY105 AW107:AY107 R108:AB108 Y154:AC162 AV154:AY162 AV165:AY173 Y165:AC173 Y176:AC184 AV176:AY184 Y187:AC195 AV187:AY195 AL200:AY209 AL212:AY221 AL224:AY233 AL236:AY245 AS12:AY13 AS15:AY16 AS18:AY19 AS21:AY22 AS24:AY25 AS27:AY28 AS30:AY31 AS33:AY34 AS36:AY37 AS39:AY40 AS42:AY43 AS45:AY46 AS48:AY49" xr:uid="{00000000-0002-0000-0000-000001000000}">
      <formula1>-1000000000</formula1>
      <formula2>1000000000</formula2>
    </dataValidation>
    <dataValidation type="decimal" allowBlank="1" showInputMessage="1" showErrorMessage="1" sqref="AN108"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0" fitToHeight="6" orientation="portrait" r:id="rId1"/>
  <headerFooter differentFirst="1" alignWithMargins="0"/>
  <rowBreaks count="6" manualBreakCount="6">
    <brk id="38" max="50" man="1"/>
    <brk id="75" max="50" man="1"/>
    <brk id="117" max="50" man="1"/>
    <brk id="138" max="50" man="1"/>
    <brk id="151" max="50" man="1"/>
    <brk id="20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22860</xdr:rowOff>
                  </from>
                  <to>
                    <xdr:col>9</xdr:col>
                    <xdr:colOff>144780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22860</xdr:rowOff>
                  </from>
                  <to>
                    <xdr:col>15</xdr:col>
                    <xdr:colOff>144780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22860</xdr:rowOff>
                  </from>
                  <to>
                    <xdr:col>21</xdr:col>
                    <xdr:colOff>144780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22860</xdr:rowOff>
                  </from>
                  <to>
                    <xdr:col>27</xdr:col>
                    <xdr:colOff>144780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22860</xdr:rowOff>
                  </from>
                  <to>
                    <xdr:col>33</xdr:col>
                    <xdr:colOff>144780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22860</xdr:rowOff>
                  </from>
                  <to>
                    <xdr:col>9</xdr:col>
                    <xdr:colOff>144780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22860</xdr:rowOff>
                  </from>
                  <to>
                    <xdr:col>13</xdr:col>
                    <xdr:colOff>144780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22860</xdr:rowOff>
                  </from>
                  <to>
                    <xdr:col>18</xdr:col>
                    <xdr:colOff>144780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22860</xdr:rowOff>
                  </from>
                  <to>
                    <xdr:col>25</xdr:col>
                    <xdr:colOff>144780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22860</xdr:rowOff>
                  </from>
                  <to>
                    <xdr:col>29</xdr:col>
                    <xdr:colOff>144780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22860</xdr:rowOff>
                  </from>
                  <to>
                    <xdr:col>34</xdr:col>
                    <xdr:colOff>144780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22860</xdr:rowOff>
                  </from>
                  <to>
                    <xdr:col>38</xdr:col>
                    <xdr:colOff>144780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22860</xdr:rowOff>
                  </from>
                  <to>
                    <xdr:col>43</xdr:col>
                    <xdr:colOff>144780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111</xdr:row>
                    <xdr:rowOff>22860</xdr:rowOff>
                  </from>
                  <to>
                    <xdr:col>15</xdr:col>
                    <xdr:colOff>152400</xdr:colOff>
                    <xdr:row>112</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112</xdr:row>
                    <xdr:rowOff>22860</xdr:rowOff>
                  </from>
                  <to>
                    <xdr:col>15</xdr:col>
                    <xdr:colOff>152400</xdr:colOff>
                    <xdr:row>113</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112</xdr:row>
                    <xdr:rowOff>22860</xdr:rowOff>
                  </from>
                  <to>
                    <xdr:col>15</xdr:col>
                    <xdr:colOff>152400</xdr:colOff>
                    <xdr:row>113</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113</xdr:row>
                    <xdr:rowOff>22860</xdr:rowOff>
                  </from>
                  <to>
                    <xdr:col>15</xdr:col>
                    <xdr:colOff>152400</xdr:colOff>
                    <xdr:row>114</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113</xdr:row>
                    <xdr:rowOff>22860</xdr:rowOff>
                  </from>
                  <to>
                    <xdr:col>15</xdr:col>
                    <xdr:colOff>152400</xdr:colOff>
                    <xdr:row>114</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113</xdr:row>
                    <xdr:rowOff>22860</xdr:rowOff>
                  </from>
                  <to>
                    <xdr:col>15</xdr:col>
                    <xdr:colOff>152400</xdr:colOff>
                    <xdr:row>114</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114</xdr:row>
                    <xdr:rowOff>22860</xdr:rowOff>
                  </from>
                  <to>
                    <xdr:col>15</xdr:col>
                    <xdr:colOff>152400</xdr:colOff>
                    <xdr:row>115</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114</xdr:row>
                    <xdr:rowOff>22860</xdr:rowOff>
                  </from>
                  <to>
                    <xdr:col>15</xdr:col>
                    <xdr:colOff>152400</xdr:colOff>
                    <xdr:row>115</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114</xdr:row>
                    <xdr:rowOff>22860</xdr:rowOff>
                  </from>
                  <to>
                    <xdr:col>15</xdr:col>
                    <xdr:colOff>152400</xdr:colOff>
                    <xdr:row>115</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114</xdr:row>
                    <xdr:rowOff>22860</xdr:rowOff>
                  </from>
                  <to>
                    <xdr:col>15</xdr:col>
                    <xdr:colOff>152400</xdr:colOff>
                    <xdr:row>115</xdr:row>
                    <xdr:rowOff>22860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7620</xdr:colOff>
                    <xdr:row>115</xdr:row>
                    <xdr:rowOff>22860</xdr:rowOff>
                  </from>
                  <to>
                    <xdr:col>15</xdr:col>
                    <xdr:colOff>152400</xdr:colOff>
                    <xdr:row>116</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O51:AK51 O18:V19 O21:V22 O24:V25 O27:V28 O30:V31 O33:V34 O36:V37 O39:V40 O42:V43 O45:V46 O48:V49 O53:AK53 O55:AK55</xm:sqref>
        </x14:dataValidation>
        <x14:dataValidation type="list" errorStyle="warning" allowBlank="1" showInputMessage="1" showErrorMessage="1" xr:uid="{00000000-0002-0000-0000-000004000000}">
          <x14:formula1>
            <xm:f>入力規則等!$B$2:$B$9</xm:f>
          </x14:formula1>
          <xm:sqref>AE15:AK15 AE12:AK12 AE21:AK21 AE18:AK18 AE27:AK27 AE24:AK24 AE33:AK33 AE30:AK30 AE39:AK39 AE36:AK36 AE45:AK45 AE42:AK42 AE48:AK48</xm:sqref>
        </x14:dataValidation>
        <x14:dataValidation type="list" errorStyle="warning" allowBlank="1" showInputMessage="1" showErrorMessage="1" xr:uid="{00000000-0002-0000-0000-000005000000}">
          <x14:formula1>
            <xm:f>入力規則等!$C$2:$C$15</xm:f>
          </x14:formula1>
          <xm:sqref>AE13:AK13 AE16:AK16 AE19:AK19 AE22:AK22 AE25:AK25 AE28:AK28 AE31:AK31 AE34:AK34 AE37:AK37 AE40:AK40 AE43:AK43 AE46:AK46 AE49:AK49</xm:sqref>
        </x14:dataValidation>
        <x14:dataValidation type="list" errorStyle="warning" allowBlank="1" showInputMessage="1" showErrorMessage="1" xr:uid="{00000000-0002-0000-0000-000006000000}">
          <x14:formula1>
            <xm:f>入力規則等!$D$2:$D$3</xm:f>
          </x14:formula1>
          <xm:sqref>O14:V14 O17:V17 O20:V20 O23:V23 O26:V26 O29:V29 O32:V32 O35:V35 O38:V38 O41:V41 O44:V44 O47:V47 O50:V50</xm:sqref>
        </x14:dataValidation>
        <x14:dataValidation type="list" allowBlank="1" showInputMessage="1" showErrorMessage="1" xr:uid="{00000000-0002-0000-0000-000007000000}">
          <x14:formula1>
            <xm:f>入力規則等!$E$2:$E$3</xm:f>
          </x14:formula1>
          <xm:sqref>AS14:AY14 AS17:AY17 AS20:AY20 AS23:AY23 AS26:AY26 AS29:AY29 AS32:AY32 AS35:AY35 AS38:AY38 AS41:AY41 AS44:AY44 AS47:AY47 AS50:AY50</xm:sqref>
        </x14:dataValidation>
        <x14:dataValidation type="list" allowBlank="1" showInputMessage="1" showErrorMessage="1" xr:uid="{00000000-0002-0000-0000-000008000000}">
          <x14:formula1>
            <xm:f>入力規則等!$F$2:$F$3</xm:f>
          </x14:formula1>
          <xm:sqref>U124:AY124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2"/>
  <cols>
    <col min="1" max="1" width="17.21875" style="23" customWidth="1"/>
    <col min="2" max="6" width="17.21875" customWidth="1"/>
  </cols>
  <sheetData>
    <row r="1" spans="1:6">
      <c r="A1" s="24" t="s">
        <v>71</v>
      </c>
      <c r="B1" s="24" t="s">
        <v>253</v>
      </c>
      <c r="C1" s="24" t="s">
        <v>203</v>
      </c>
      <c r="D1" s="24" t="s">
        <v>72</v>
      </c>
      <c r="E1" s="24" t="s">
        <v>220</v>
      </c>
      <c r="F1" s="31" t="s">
        <v>248</v>
      </c>
    </row>
    <row r="2" spans="1:6">
      <c r="A2" s="22" t="s">
        <v>138</v>
      </c>
      <c r="B2" s="27" t="s">
        <v>196</v>
      </c>
      <c r="C2" s="26" t="s">
        <v>204</v>
      </c>
      <c r="D2" s="26" t="s">
        <v>218</v>
      </c>
      <c r="E2" s="26" t="s">
        <v>221</v>
      </c>
      <c r="F2" s="26" t="s">
        <v>221</v>
      </c>
    </row>
    <row r="3" spans="1:6">
      <c r="A3" s="22" t="s">
        <v>139</v>
      </c>
      <c r="B3" s="27" t="s">
        <v>198</v>
      </c>
      <c r="C3" s="26" t="s">
        <v>205</v>
      </c>
      <c r="D3" s="26" t="s">
        <v>219</v>
      </c>
      <c r="E3" s="22" t="s">
        <v>222</v>
      </c>
      <c r="F3" s="22" t="s">
        <v>222</v>
      </c>
    </row>
    <row r="4" spans="1:6">
      <c r="A4" s="22" t="s">
        <v>140</v>
      </c>
      <c r="B4" s="27" t="s">
        <v>199</v>
      </c>
      <c r="C4" s="27" t="s">
        <v>206</v>
      </c>
      <c r="D4" s="29"/>
    </row>
    <row r="5" spans="1:6">
      <c r="A5" s="22" t="s">
        <v>141</v>
      </c>
      <c r="B5" s="27" t="s">
        <v>200</v>
      </c>
      <c r="C5" s="27" t="s">
        <v>207</v>
      </c>
      <c r="D5" s="30"/>
    </row>
    <row r="6" spans="1:6">
      <c r="A6" s="22" t="s">
        <v>142</v>
      </c>
      <c r="B6" s="27" t="s">
        <v>201</v>
      </c>
      <c r="C6" s="27" t="s">
        <v>208</v>
      </c>
      <c r="D6" s="30"/>
    </row>
    <row r="7" spans="1:6">
      <c r="A7" s="22" t="s">
        <v>143</v>
      </c>
      <c r="B7" s="27" t="s">
        <v>202</v>
      </c>
      <c r="C7" s="27" t="s">
        <v>209</v>
      </c>
      <c r="D7" s="30"/>
    </row>
    <row r="8" spans="1:6">
      <c r="A8" s="22" t="s">
        <v>144</v>
      </c>
      <c r="B8" s="27" t="s">
        <v>197</v>
      </c>
      <c r="C8" s="27" t="s">
        <v>210</v>
      </c>
      <c r="D8" s="30"/>
    </row>
    <row r="9" spans="1:6">
      <c r="A9" s="22" t="s">
        <v>145</v>
      </c>
      <c r="B9" s="27" t="s">
        <v>23</v>
      </c>
      <c r="C9" s="27" t="s">
        <v>211</v>
      </c>
      <c r="D9" s="30"/>
    </row>
    <row r="10" spans="1:6">
      <c r="A10" s="22" t="s">
        <v>146</v>
      </c>
      <c r="B10" s="25"/>
      <c r="C10" s="27" t="s">
        <v>212</v>
      </c>
      <c r="D10" s="30"/>
    </row>
    <row r="11" spans="1:6">
      <c r="A11" s="22" t="s">
        <v>147</v>
      </c>
      <c r="B11" s="25"/>
      <c r="C11" s="27" t="s">
        <v>213</v>
      </c>
      <c r="D11" s="30"/>
    </row>
    <row r="12" spans="1:6">
      <c r="A12" s="22" t="s">
        <v>148</v>
      </c>
      <c r="B12" s="25"/>
      <c r="C12" s="27" t="s">
        <v>214</v>
      </c>
      <c r="D12" s="30"/>
    </row>
    <row r="13" spans="1:6">
      <c r="A13" s="22" t="s">
        <v>149</v>
      </c>
      <c r="B13" s="25"/>
      <c r="C13" s="27" t="s">
        <v>215</v>
      </c>
      <c r="D13" s="30"/>
    </row>
    <row r="14" spans="1:6">
      <c r="A14" s="22" t="s">
        <v>150</v>
      </c>
      <c r="B14" s="25"/>
      <c r="C14" s="27" t="s">
        <v>216</v>
      </c>
      <c r="D14" s="30"/>
    </row>
    <row r="15" spans="1:6">
      <c r="A15" s="22" t="s">
        <v>151</v>
      </c>
      <c r="B15" s="25"/>
      <c r="C15" s="27" t="s">
        <v>217</v>
      </c>
      <c r="D15" s="30"/>
    </row>
    <row r="16" spans="1:6">
      <c r="A16" s="22" t="s">
        <v>152</v>
      </c>
      <c r="B16" s="25"/>
      <c r="D16" s="28"/>
    </row>
    <row r="17" spans="1:2">
      <c r="A17" s="22" t="s">
        <v>153</v>
      </c>
      <c r="B17" s="25"/>
    </row>
    <row r="18" spans="1:2">
      <c r="A18" s="22" t="s">
        <v>154</v>
      </c>
      <c r="B18" s="25"/>
    </row>
    <row r="19" spans="1:2">
      <c r="A19" s="22" t="s">
        <v>155</v>
      </c>
      <c r="B19" s="25"/>
    </row>
    <row r="20" spans="1:2">
      <c r="A20" s="22" t="s">
        <v>156</v>
      </c>
      <c r="B20" s="25"/>
    </row>
    <row r="21" spans="1:2">
      <c r="A21" s="22" t="s">
        <v>157</v>
      </c>
      <c r="B21" s="25"/>
    </row>
    <row r="22" spans="1:2">
      <c r="A22" s="22" t="s">
        <v>158</v>
      </c>
      <c r="B22" s="25"/>
    </row>
    <row r="23" spans="1:2">
      <c r="A23" s="22" t="s">
        <v>159</v>
      </c>
      <c r="B23" s="25"/>
    </row>
    <row r="24" spans="1:2">
      <c r="A24" s="22" t="s">
        <v>160</v>
      </c>
      <c r="B24" s="25"/>
    </row>
    <row r="25" spans="1:2">
      <c r="A25" s="22" t="s">
        <v>161</v>
      </c>
      <c r="B25" s="25"/>
    </row>
    <row r="26" spans="1:2">
      <c r="A26" s="22" t="s">
        <v>162</v>
      </c>
      <c r="B26" s="25"/>
    </row>
    <row r="27" spans="1:2">
      <c r="A27" s="22" t="s">
        <v>163</v>
      </c>
      <c r="B27" s="25"/>
    </row>
    <row r="28" spans="1:2">
      <c r="A28" s="22" t="s">
        <v>164</v>
      </c>
      <c r="B28" s="25"/>
    </row>
    <row r="29" spans="1:2">
      <c r="A29" s="22" t="s">
        <v>165</v>
      </c>
      <c r="B29" s="25"/>
    </row>
    <row r="30" spans="1:2">
      <c r="A30" s="22" t="s">
        <v>166</v>
      </c>
      <c r="B30" s="25"/>
    </row>
    <row r="31" spans="1:2">
      <c r="A31" s="22" t="s">
        <v>167</v>
      </c>
      <c r="B31" s="25"/>
    </row>
    <row r="32" spans="1:2">
      <c r="A32" s="22" t="s">
        <v>168</v>
      </c>
      <c r="B32" s="25"/>
    </row>
    <row r="33" spans="1:2">
      <c r="A33" s="22" t="s">
        <v>169</v>
      </c>
      <c r="B33" s="25"/>
    </row>
    <row r="34" spans="1:2">
      <c r="A34" s="22" t="s">
        <v>170</v>
      </c>
      <c r="B34" s="25"/>
    </row>
    <row r="35" spans="1:2">
      <c r="A35" s="22" t="s">
        <v>171</v>
      </c>
      <c r="B35" s="25"/>
    </row>
    <row r="36" spans="1:2">
      <c r="A36" s="22" t="s">
        <v>172</v>
      </c>
      <c r="B36" s="25"/>
    </row>
    <row r="37" spans="1:2">
      <c r="A37" s="22" t="s">
        <v>173</v>
      </c>
      <c r="B37" s="25"/>
    </row>
    <row r="38" spans="1:2">
      <c r="A38" s="22" t="s">
        <v>174</v>
      </c>
      <c r="B38" s="25"/>
    </row>
    <row r="39" spans="1:2">
      <c r="A39" s="22" t="s">
        <v>175</v>
      </c>
      <c r="B39" s="25"/>
    </row>
    <row r="40" spans="1:2">
      <c r="A40" s="22" t="s">
        <v>176</v>
      </c>
      <c r="B40" s="25"/>
    </row>
    <row r="41" spans="1:2">
      <c r="A41" s="22" t="s">
        <v>177</v>
      </c>
      <c r="B41" s="25"/>
    </row>
    <row r="42" spans="1:2">
      <c r="A42" s="22" t="s">
        <v>178</v>
      </c>
      <c r="B42" s="25"/>
    </row>
    <row r="43" spans="1:2">
      <c r="A43" s="22" t="s">
        <v>179</v>
      </c>
      <c r="B43" s="25"/>
    </row>
    <row r="44" spans="1:2">
      <c r="A44" s="22" t="s">
        <v>180</v>
      </c>
      <c r="B44" s="25"/>
    </row>
    <row r="45" spans="1:2">
      <c r="A45" s="22" t="s">
        <v>181</v>
      </c>
      <c r="B45" s="25"/>
    </row>
    <row r="46" spans="1:2">
      <c r="A46" s="22" t="s">
        <v>182</v>
      </c>
      <c r="B46" s="25"/>
    </row>
    <row r="47" spans="1:2">
      <c r="A47" s="22" t="s">
        <v>183</v>
      </c>
      <c r="B47" s="25"/>
    </row>
    <row r="48" spans="1:2">
      <c r="A48" s="22" t="s">
        <v>184</v>
      </c>
      <c r="B48" s="25"/>
    </row>
    <row r="49" spans="1:2">
      <c r="A49" s="22" t="s">
        <v>185</v>
      </c>
      <c r="B49" s="25"/>
    </row>
    <row r="50" spans="1:2">
      <c r="A50" s="22" t="s">
        <v>186</v>
      </c>
      <c r="B50" s="25"/>
    </row>
    <row r="51" spans="1:2">
      <c r="A51" s="22" t="s">
        <v>187</v>
      </c>
      <c r="B51" s="25"/>
    </row>
    <row r="52" spans="1:2">
      <c r="A52" s="22" t="s">
        <v>188</v>
      </c>
      <c r="B52" s="25"/>
    </row>
    <row r="53" spans="1:2">
      <c r="A53" s="22" t="s">
        <v>189</v>
      </c>
      <c r="B53" s="25"/>
    </row>
    <row r="54" spans="1:2">
      <c r="A54" s="22" t="s">
        <v>190</v>
      </c>
      <c r="B54" s="25"/>
    </row>
    <row r="55" spans="1:2">
      <c r="A55" s="22" t="s">
        <v>191</v>
      </c>
      <c r="B55" s="25"/>
    </row>
    <row r="56" spans="1:2">
      <c r="A56" s="22" t="s">
        <v>192</v>
      </c>
      <c r="B56" s="25"/>
    </row>
    <row r="57" spans="1:2">
      <c r="A57" s="22" t="s">
        <v>193</v>
      </c>
      <c r="B57" s="25"/>
    </row>
    <row r="58" spans="1:2">
      <c r="A58" s="22" t="s">
        <v>194</v>
      </c>
      <c r="B58" s="25"/>
    </row>
    <row r="59" spans="1:2">
      <c r="A59" s="22" t="s">
        <v>195</v>
      </c>
      <c r="B59" s="25"/>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2022-09-14T08:57:50Z</dcterms:modified>
</cp:coreProperties>
</file>